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ercial01\Downloads\"/>
    </mc:Choice>
  </mc:AlternateContent>
  <xr:revisionPtr revIDLastSave="0" documentId="8_{C237593E-78A2-4B91-B1CD-583516A57F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AJ21" i="1" l="1"/>
  <c r="AJ22" i="1" s="1"/>
  <c r="AJ23" i="1" l="1"/>
</calcChain>
</file>

<file path=xl/sharedStrings.xml><?xml version="1.0" encoding="utf-8"?>
<sst xmlns="http://schemas.openxmlformats.org/spreadsheetml/2006/main" count="276" uniqueCount="106">
  <si>
    <t>N°</t>
  </si>
  <si>
    <t>FECHA INIC. SERV</t>
  </si>
  <si>
    <t>APELLIDOS Y NOMBRES</t>
  </si>
  <si>
    <t>DOC. DE IDENTIDAD</t>
  </si>
  <si>
    <t>EDAD</t>
  </si>
  <si>
    <t>AREA</t>
  </si>
  <si>
    <t>PUESTO</t>
  </si>
  <si>
    <t>SEDE/PROYECTO</t>
  </si>
  <si>
    <t>PERFIL</t>
  </si>
  <si>
    <t>CENTRO DE COSTOS</t>
  </si>
  <si>
    <t>PROTOCOLO</t>
  </si>
  <si>
    <t>EVALUACIÓN</t>
  </si>
  <si>
    <t>LABORATORIO</t>
  </si>
  <si>
    <t xml:space="preserve">TOTAL INGRESOS </t>
  </si>
  <si>
    <t>Audiometria</t>
  </si>
  <si>
    <t>Cuestionario de Espirometria</t>
  </si>
  <si>
    <t>Tórax OIT</t>
  </si>
  <si>
    <t>Tórax Postero - Anterior</t>
  </si>
  <si>
    <t>Evaluación Psicosensométrica (FORMATO PARA CONDUCTOR)</t>
  </si>
  <si>
    <t>Test De Epworth</t>
  </si>
  <si>
    <t>Test De Altura Estructural</t>
  </si>
  <si>
    <t>Evaluación médica</t>
  </si>
  <si>
    <t>SWS - COMPORTAMIENTO PSICOLABORAL</t>
  </si>
  <si>
    <t>Electrocardiograma</t>
  </si>
  <si>
    <t>Test de Personalidad</t>
  </si>
  <si>
    <t>OFTALMOLOGICA COMPLETA ( (agudeza visual Cerca -Lejos, test de Ishihara, Estereopsis y Campo Visual)</t>
  </si>
  <si>
    <t>EVALUACION MUSCULOESQUELETICA</t>
  </si>
  <si>
    <t>Formato Anexo 16 -A</t>
  </si>
  <si>
    <t>Luz de Wood</t>
  </si>
  <si>
    <t>Mini - Neuropsiquiatrico</t>
  </si>
  <si>
    <t>WAIS / BETA III</t>
  </si>
  <si>
    <t xml:space="preserve">Evaluacion Psicologica Basica </t>
  </si>
  <si>
    <t>Maniobra de Nikolsky</t>
  </si>
  <si>
    <t>Hemograma Completo</t>
  </si>
  <si>
    <t>Glucosa</t>
  </si>
  <si>
    <t>Examen Completo de Orina</t>
  </si>
  <si>
    <t>Perfil Lipídico</t>
  </si>
  <si>
    <t>Grupo Sanguíneo y Factor RH</t>
  </si>
  <si>
    <t>1</t>
  </si>
  <si>
    <t>31-08-2025</t>
  </si>
  <si>
    <t>YAÑACC RIVERA JHON ITALO</t>
  </si>
  <si>
    <t>48298558</t>
  </si>
  <si>
    <t>31</t>
  </si>
  <si>
    <t>OPERATIVO</t>
  </si>
  <si>
    <t>SERVICIOS GENERALES - LIMPIEZA Y JARDINERÍA</t>
  </si>
  <si>
    <t>PREOCUPACIONAL</t>
  </si>
  <si>
    <t>LIMPIEZA</t>
  </si>
  <si>
    <t>2</t>
  </si>
  <si>
    <t>CALLE CUEVA FIORELLA DORINDA</t>
  </si>
  <si>
    <t>71795738</t>
  </si>
  <si>
    <t>33</t>
  </si>
  <si>
    <t>RRHH</t>
  </si>
  <si>
    <t>ANALISTA DE RECURSOS HUMANOS</t>
  </si>
  <si>
    <t>PERIODICO</t>
  </si>
  <si>
    <t>ADMINISTRATIVO</t>
  </si>
  <si>
    <t>3</t>
  </si>
  <si>
    <t>DE LA CRUZ MEZA ANETTE ALESSANDRA</t>
  </si>
  <si>
    <t>73010010</t>
  </si>
  <si>
    <t>30</t>
  </si>
  <si>
    <t>IMAGEN</t>
  </si>
  <si>
    <t>GESTOR DE LA INFORMACIÓN Y CONOCIMIENTO</t>
  </si>
  <si>
    <t>4</t>
  </si>
  <si>
    <t>GONZALES CARRION PATRICIA</t>
  </si>
  <si>
    <t>09628439</t>
  </si>
  <si>
    <t>53</t>
  </si>
  <si>
    <t>LOGÍSTICA</t>
  </si>
  <si>
    <t>ASISTENTE DE LOGISTICA</t>
  </si>
  <si>
    <t>5</t>
  </si>
  <si>
    <t>MENDIETA JUSCAMAYTA SANDRA</t>
  </si>
  <si>
    <t>10304902</t>
  </si>
  <si>
    <t>49</t>
  </si>
  <si>
    <t>PRESUPUESTO</t>
  </si>
  <si>
    <t>ANALISTA DE PRESUPUESTO</t>
  </si>
  <si>
    <t>6</t>
  </si>
  <si>
    <t>NOLAZCO DE LA CRUZ ANGELA MARGOT</t>
  </si>
  <si>
    <t>43831815</t>
  </si>
  <si>
    <t>39</t>
  </si>
  <si>
    <t>Contabilidad</t>
  </si>
  <si>
    <t>ANALISTA CONTABLE</t>
  </si>
  <si>
    <t>7</t>
  </si>
  <si>
    <t>PIHUE VILA ELSA NELY</t>
  </si>
  <si>
    <t>46763190</t>
  </si>
  <si>
    <t>34</t>
  </si>
  <si>
    <t>ASISTENTE CONTABLE</t>
  </si>
  <si>
    <t>8</t>
  </si>
  <si>
    <t>PORTILLA LIBERATO CHRISTIAN ARTURO</t>
  </si>
  <si>
    <t>70937499</t>
  </si>
  <si>
    <t>23</t>
  </si>
  <si>
    <t>ANALISTA DE DATOS DE OPERACIONES DE RADAR</t>
  </si>
  <si>
    <t>9</t>
  </si>
  <si>
    <t>ROMERO WENDORFF BRIAN RENZO</t>
  </si>
  <si>
    <t>75446761</t>
  </si>
  <si>
    <t>29</t>
  </si>
  <si>
    <t>ASISTENTE DE IMAGEN</t>
  </si>
  <si>
    <t>10</t>
  </si>
  <si>
    <t>YUPANQUI VALVERDE LUCY MARTHA</t>
  </si>
  <si>
    <t>09601322</t>
  </si>
  <si>
    <t>55</t>
  </si>
  <si>
    <t>CONTADOR GENERAL</t>
  </si>
  <si>
    <t>SI</t>
  </si>
  <si>
    <t>SUB TOTAL</t>
  </si>
  <si>
    <t>IGV</t>
  </si>
  <si>
    <t>TOTAL</t>
  </si>
  <si>
    <t>EMPRESA: CIENCIA INTERNACIONAL</t>
  </si>
  <si>
    <t xml:space="preserve">RUC : 20137290180 </t>
  </si>
  <si>
    <t>MATRIZ DE COTIZACION POR SERVICIO DE EXAMENES MEDICOS OCUPACIONALES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</si>
</sst>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S/.-280A]\ #,##0.00"/>
    <numFmt numFmtId="165" formatCode="&quot;S/&quot;\ #,##0.00"/>
  </numFmts>
  <fonts count="6" x14ac:knownFonts="1">
    <font>
      <sz val="11"/>
      <color rgb="FF000000"/>
      <name val="Calibri"/>
    </font>
    <font>
      <sz val="12"/>
      <color rgb="FFFFFFFF"/>
      <name val="Courier New"/>
    </font>
    <font>
      <sz val="11"/>
      <color rgb="FF000000"/>
      <name val="Courier New"/>
    </font>
    <font>
      <sz val="11"/>
      <name val="Courier New"/>
      <family val="3"/>
    </font>
    <font>
      <b/>
      <sz val="11"/>
      <color rgb="FF000000"/>
      <name val="Calibri"/>
      <family val="2"/>
    </font>
    <font>
      <sz val="12"/>
      <color rgb="FFFFFFFF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rgb="FF337AB7"/>
        <bgColor rgb="FF00000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dotted">
        <color rgb="FF337AB7"/>
      </left>
      <right style="dotted">
        <color rgb="FFBFBFBF"/>
      </right>
      <top style="dotted">
        <color rgb="FF337AB7"/>
      </top>
      <bottom style="dotted">
        <color rgb="FFBFBFBF"/>
      </bottom>
      <diagonal/>
    </border>
    <border>
      <left style="dotted">
        <color rgb="FFBFBFBF"/>
      </left>
      <right style="dotted">
        <color rgb="FFBFBFBF"/>
      </right>
      <top style="dotted">
        <color rgb="FF337AB7"/>
      </top>
      <bottom style="dotted">
        <color rgb="FFBFBFBF"/>
      </bottom>
      <diagonal/>
    </border>
    <border>
      <left style="dotted">
        <color rgb="FF337AB7"/>
      </left>
      <right style="dotted">
        <color rgb="FFBFBFBF"/>
      </right>
      <top style="dotted">
        <color rgb="FFBFBFBF"/>
      </top>
      <bottom style="dotted">
        <color rgb="FFBFBFBF"/>
      </bottom>
      <diagonal/>
    </border>
    <border>
      <left style="dotted">
        <color rgb="FF337AB7"/>
      </left>
      <right style="dotted">
        <color rgb="FFBFBFBF"/>
      </right>
      <top style="dotted">
        <color rgb="FFBFBFBF"/>
      </top>
      <bottom style="dotted">
        <color rgb="FF337AB7"/>
      </bottom>
      <diagonal/>
    </border>
    <border>
      <left style="dotted">
        <color rgb="FFBFBFBF"/>
      </left>
      <right style="dotted">
        <color rgb="FFBFBFBF"/>
      </right>
      <top style="dotted">
        <color rgb="FFBFBFBF"/>
      </top>
      <bottom style="dotted">
        <color rgb="FFBFBFBF"/>
      </bottom>
      <diagonal/>
    </border>
    <border>
      <left style="dotted">
        <color rgb="FFBFBFBF"/>
      </left>
      <right style="dotted">
        <color rgb="FFBFBFBF"/>
      </right>
      <top style="dotted">
        <color rgb="FFBFBFBF"/>
      </top>
      <bottom style="dotted">
        <color rgb="FF337AB7"/>
      </bottom>
      <diagonal/>
    </border>
    <border>
      <left style="dotted">
        <color rgb="FFBFBFBF"/>
      </left>
      <right style="dotted">
        <color rgb="FFBFBFBF"/>
      </right>
      <top style="dotted">
        <color rgb="FFBFBFBF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rgb="FF337AB7"/>
      </left>
      <right/>
      <top/>
      <bottom/>
      <diagonal/>
    </border>
    <border>
      <left style="dotted">
        <color rgb="FFBFBFBF"/>
      </left>
      <right/>
      <top/>
      <bottom style="dotted">
        <color rgb="FF337AB7"/>
      </bottom>
      <diagonal/>
    </border>
    <border>
      <left/>
      <right/>
      <top/>
      <bottom style="dotted">
        <color rgb="FF337AB7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164" fontId="1" fillId="2" borderId="5" xfId="0" applyNumberFormat="1" applyFont="1" applyFill="1" applyBorder="1" applyAlignment="1">
      <alignment horizontal="center"/>
    </xf>
    <xf numFmtId="164" fontId="2" fillId="0" borderId="5" xfId="0" applyNumberFormat="1" applyFont="1" applyBorder="1"/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Border="1"/>
    <xf numFmtId="0" fontId="4" fillId="3" borderId="8" xfId="0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165" fontId="4" fillId="3" borderId="11" xfId="0" applyNumberFormat="1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164" fontId="4" fillId="3" borderId="13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 wrapText="1"/>
    </xf>
    <xf numFmtId="164" fontId="1" fillId="2" borderId="5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5" fillId="2" borderId="15" xfId="0" applyFont="1" applyFill="1" applyBorder="1" applyAlignment="1"/>
    <xf numFmtId="0" fontId="5" fillId="2" borderId="16" xfId="0" applyFont="1" applyFill="1" applyBorder="1" applyAlignment="1"/>
    <xf numFmtId="0" fontId="5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00350" cy="666750"/>
    <xdr:pic>
      <xdr:nvPicPr>
        <xdr:cNvPr id="2" name="Logo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J31"/>
  <sheetViews>
    <sheetView showGridLines="0" tabSelected="1" workbookViewId="0">
      <selection activeCell="C28" sqref="C27:C28"/>
    </sheetView>
  </sheetViews>
  <sheetFormatPr baseColWidth="10" defaultColWidth="9.140625" defaultRowHeight="15" x14ac:dyDescent="0.25"/>
  <cols>
    <col min="1" max="1" width="5" customWidth="1"/>
    <col min="2" max="2" width="18" customWidth="1"/>
    <col min="3" max="3" width="50" customWidth="1"/>
    <col min="4" max="4" width="20" customWidth="1"/>
    <col min="5" max="5" width="15" customWidth="1"/>
    <col min="6" max="10" width="20" customWidth="1"/>
    <col min="11" max="11" width="30" customWidth="1"/>
    <col min="12" max="36" width="15" customWidth="1"/>
  </cols>
  <sheetData>
    <row r="5" spans="1:36" ht="15.75" x14ac:dyDescent="0.25">
      <c r="A5" s="29" t="s">
        <v>105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</row>
    <row r="7" spans="1:36" ht="15.75" x14ac:dyDescent="0.25">
      <c r="A7" s="26" t="s">
        <v>103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</row>
    <row r="8" spans="1:36" ht="15.75" x14ac:dyDescent="0.25">
      <c r="A8" s="27" t="s">
        <v>104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</row>
    <row r="9" spans="1:36" ht="15.75" x14ac:dyDescent="0.25">
      <c r="A9" s="7" t="s">
        <v>0</v>
      </c>
      <c r="B9" s="9" t="s">
        <v>1</v>
      </c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  <c r="H9" s="9" t="s">
        <v>7</v>
      </c>
      <c r="I9" s="9" t="s">
        <v>8</v>
      </c>
      <c r="J9" s="9" t="s">
        <v>9</v>
      </c>
      <c r="K9" s="9" t="s">
        <v>10</v>
      </c>
      <c r="L9" s="11" t="s">
        <v>11</v>
      </c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 t="s">
        <v>12</v>
      </c>
      <c r="AF9" s="11"/>
      <c r="AG9" s="11"/>
      <c r="AH9" s="11"/>
      <c r="AI9" s="11"/>
      <c r="AJ9" s="22" t="s">
        <v>13</v>
      </c>
    </row>
    <row r="10" spans="1:36" ht="15.75" x14ac:dyDescent="0.25">
      <c r="A10" s="8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5" t="s">
        <v>14</v>
      </c>
      <c r="M10" s="5" t="s">
        <v>15</v>
      </c>
      <c r="N10" s="5" t="s">
        <v>16</v>
      </c>
      <c r="O10" s="5" t="s">
        <v>17</v>
      </c>
      <c r="P10" s="5" t="s">
        <v>18</v>
      </c>
      <c r="Q10" s="5" t="s">
        <v>19</v>
      </c>
      <c r="R10" s="5" t="s">
        <v>20</v>
      </c>
      <c r="S10" s="5" t="s">
        <v>21</v>
      </c>
      <c r="T10" s="5" t="s">
        <v>22</v>
      </c>
      <c r="U10" s="5" t="s">
        <v>23</v>
      </c>
      <c r="V10" s="5" t="s">
        <v>24</v>
      </c>
      <c r="W10" s="5" t="s">
        <v>25</v>
      </c>
      <c r="X10" s="5" t="s">
        <v>26</v>
      </c>
      <c r="Y10" s="5" t="s">
        <v>27</v>
      </c>
      <c r="Z10" s="5" t="s">
        <v>28</v>
      </c>
      <c r="AA10" s="5" t="s">
        <v>29</v>
      </c>
      <c r="AB10" s="5" t="s">
        <v>30</v>
      </c>
      <c r="AC10" s="5" t="s">
        <v>31</v>
      </c>
      <c r="AD10" s="5" t="s">
        <v>32</v>
      </c>
      <c r="AE10" s="5" t="s">
        <v>33</v>
      </c>
      <c r="AF10" s="5" t="s">
        <v>34</v>
      </c>
      <c r="AG10" s="5" t="s">
        <v>35</v>
      </c>
      <c r="AH10" s="5" t="s">
        <v>36</v>
      </c>
      <c r="AI10" s="5" t="s">
        <v>37</v>
      </c>
      <c r="AJ10" s="23"/>
    </row>
    <row r="11" spans="1:36" x14ac:dyDescent="0.25">
      <c r="A11" s="1" t="s">
        <v>38</v>
      </c>
      <c r="B11" s="3" t="s">
        <v>39</v>
      </c>
      <c r="C11" s="3" t="s">
        <v>40</v>
      </c>
      <c r="D11" s="3" t="s">
        <v>41</v>
      </c>
      <c r="E11" s="3" t="s">
        <v>42</v>
      </c>
      <c r="F11" s="3" t="s">
        <v>43</v>
      </c>
      <c r="G11" s="3" t="s">
        <v>44</v>
      </c>
      <c r="H11" s="3"/>
      <c r="I11" s="3" t="s">
        <v>45</v>
      </c>
      <c r="J11" s="3"/>
      <c r="K11" s="3" t="s">
        <v>46</v>
      </c>
      <c r="L11" s="12" t="s">
        <v>99</v>
      </c>
      <c r="M11" s="12" t="s">
        <v>99</v>
      </c>
      <c r="N11" s="12" t="s">
        <v>99</v>
      </c>
      <c r="O11" s="12"/>
      <c r="P11" s="12" t="s">
        <v>99</v>
      </c>
      <c r="Q11" s="12" t="s">
        <v>99</v>
      </c>
      <c r="R11" s="12" t="s">
        <v>99</v>
      </c>
      <c r="S11" s="12" t="s">
        <v>99</v>
      </c>
      <c r="T11" s="12" t="s">
        <v>99</v>
      </c>
      <c r="U11" s="12" t="s">
        <v>99</v>
      </c>
      <c r="V11" s="12" t="s">
        <v>99</v>
      </c>
      <c r="W11" s="12" t="s">
        <v>99</v>
      </c>
      <c r="X11" s="12" t="s">
        <v>99</v>
      </c>
      <c r="Y11" s="12"/>
      <c r="Z11" s="12" t="s">
        <v>99</v>
      </c>
      <c r="AA11" s="12" t="s">
        <v>99</v>
      </c>
      <c r="AB11" s="12" t="s">
        <v>99</v>
      </c>
      <c r="AC11" s="12" t="s">
        <v>99</v>
      </c>
      <c r="AD11" s="12" t="s">
        <v>99</v>
      </c>
      <c r="AE11" s="12" t="s">
        <v>99</v>
      </c>
      <c r="AF11" s="12" t="s">
        <v>99</v>
      </c>
      <c r="AG11" s="12" t="s">
        <v>99</v>
      </c>
      <c r="AH11" s="12" t="s">
        <v>99</v>
      </c>
      <c r="AI11" s="12" t="s">
        <v>99</v>
      </c>
      <c r="AJ11" s="6">
        <v>227</v>
      </c>
    </row>
    <row r="12" spans="1:36" x14ac:dyDescent="0.25">
      <c r="A12" s="1" t="s">
        <v>47</v>
      </c>
      <c r="B12" s="3" t="s">
        <v>39</v>
      </c>
      <c r="C12" s="3" t="s">
        <v>48</v>
      </c>
      <c r="D12" s="3" t="s">
        <v>49</v>
      </c>
      <c r="E12" s="3" t="s">
        <v>50</v>
      </c>
      <c r="F12" s="3" t="s">
        <v>51</v>
      </c>
      <c r="G12" s="3" t="s">
        <v>52</v>
      </c>
      <c r="H12" s="3"/>
      <c r="I12" s="3" t="s">
        <v>53</v>
      </c>
      <c r="J12" s="3"/>
      <c r="K12" s="3" t="s">
        <v>54</v>
      </c>
      <c r="L12" s="12"/>
      <c r="M12" s="12"/>
      <c r="N12" s="12"/>
      <c r="O12" s="12" t="s">
        <v>99</v>
      </c>
      <c r="P12" s="12"/>
      <c r="Q12" s="12"/>
      <c r="R12" s="12"/>
      <c r="S12" s="12" t="s">
        <v>99</v>
      </c>
      <c r="T12" s="12" t="s">
        <v>99</v>
      </c>
      <c r="U12" s="12"/>
      <c r="V12" s="12" t="s">
        <v>99</v>
      </c>
      <c r="W12" s="12" t="s">
        <v>99</v>
      </c>
      <c r="X12" s="12" t="s">
        <v>99</v>
      </c>
      <c r="Y12" s="12"/>
      <c r="Z12" s="12"/>
      <c r="AA12" s="12" t="s">
        <v>99</v>
      </c>
      <c r="AB12" s="12" t="s">
        <v>99</v>
      </c>
      <c r="AC12" s="12" t="s">
        <v>99</v>
      </c>
      <c r="AD12" s="12"/>
      <c r="AE12" s="12" t="s">
        <v>99</v>
      </c>
      <c r="AF12" s="12" t="s">
        <v>99</v>
      </c>
      <c r="AG12" s="12" t="s">
        <v>99</v>
      </c>
      <c r="AH12" s="12" t="s">
        <v>99</v>
      </c>
      <c r="AI12" s="12"/>
      <c r="AJ12" s="6">
        <v>120</v>
      </c>
    </row>
    <row r="13" spans="1:36" x14ac:dyDescent="0.25">
      <c r="A13" s="1" t="s">
        <v>55</v>
      </c>
      <c r="B13" s="3" t="s">
        <v>39</v>
      </c>
      <c r="C13" s="3" t="s">
        <v>56</v>
      </c>
      <c r="D13" s="3" t="s">
        <v>57</v>
      </c>
      <c r="E13" s="3" t="s">
        <v>58</v>
      </c>
      <c r="F13" s="3" t="s">
        <v>59</v>
      </c>
      <c r="G13" s="3" t="s">
        <v>60</v>
      </c>
      <c r="H13" s="3"/>
      <c r="I13" s="3" t="s">
        <v>53</v>
      </c>
      <c r="J13" s="3"/>
      <c r="K13" s="3" t="s">
        <v>54</v>
      </c>
      <c r="L13" s="12"/>
      <c r="M13" s="12"/>
      <c r="N13" s="12"/>
      <c r="O13" s="12" t="s">
        <v>99</v>
      </c>
      <c r="P13" s="12"/>
      <c r="Q13" s="12"/>
      <c r="R13" s="12"/>
      <c r="S13" s="12" t="s">
        <v>99</v>
      </c>
      <c r="T13" s="12" t="s">
        <v>99</v>
      </c>
      <c r="U13" s="12"/>
      <c r="V13" s="12" t="s">
        <v>99</v>
      </c>
      <c r="W13" s="12" t="s">
        <v>99</v>
      </c>
      <c r="X13" s="12" t="s">
        <v>99</v>
      </c>
      <c r="Y13" s="12"/>
      <c r="Z13" s="12"/>
      <c r="AA13" s="12" t="s">
        <v>99</v>
      </c>
      <c r="AB13" s="12" t="s">
        <v>99</v>
      </c>
      <c r="AC13" s="12" t="s">
        <v>99</v>
      </c>
      <c r="AD13" s="12"/>
      <c r="AE13" s="12" t="s">
        <v>99</v>
      </c>
      <c r="AF13" s="12" t="s">
        <v>99</v>
      </c>
      <c r="AG13" s="12" t="s">
        <v>99</v>
      </c>
      <c r="AH13" s="12" t="s">
        <v>99</v>
      </c>
      <c r="AI13" s="12"/>
      <c r="AJ13" s="6">
        <v>120</v>
      </c>
    </row>
    <row r="14" spans="1:36" x14ac:dyDescent="0.25">
      <c r="A14" s="1" t="s">
        <v>61</v>
      </c>
      <c r="B14" s="3" t="s">
        <v>39</v>
      </c>
      <c r="C14" s="3" t="s">
        <v>62</v>
      </c>
      <c r="D14" s="3" t="s">
        <v>63</v>
      </c>
      <c r="E14" s="3" t="s">
        <v>64</v>
      </c>
      <c r="F14" s="3" t="s">
        <v>65</v>
      </c>
      <c r="G14" s="3" t="s">
        <v>66</v>
      </c>
      <c r="H14" s="3"/>
      <c r="I14" s="3" t="s">
        <v>53</v>
      </c>
      <c r="J14" s="3"/>
      <c r="K14" s="3" t="s">
        <v>54</v>
      </c>
      <c r="L14" s="12"/>
      <c r="M14" s="12"/>
      <c r="N14" s="12"/>
      <c r="O14" s="12" t="s">
        <v>99</v>
      </c>
      <c r="P14" s="12"/>
      <c r="Q14" s="12"/>
      <c r="R14" s="12"/>
      <c r="S14" s="12" t="s">
        <v>99</v>
      </c>
      <c r="T14" s="12" t="s">
        <v>99</v>
      </c>
      <c r="U14" s="12"/>
      <c r="V14" s="12" t="s">
        <v>99</v>
      </c>
      <c r="W14" s="12" t="s">
        <v>99</v>
      </c>
      <c r="X14" s="12" t="s">
        <v>99</v>
      </c>
      <c r="Y14" s="12"/>
      <c r="Z14" s="12"/>
      <c r="AA14" s="12" t="s">
        <v>99</v>
      </c>
      <c r="AB14" s="12" t="s">
        <v>99</v>
      </c>
      <c r="AC14" s="12" t="s">
        <v>99</v>
      </c>
      <c r="AD14" s="12"/>
      <c r="AE14" s="12" t="s">
        <v>99</v>
      </c>
      <c r="AF14" s="12" t="s">
        <v>99</v>
      </c>
      <c r="AG14" s="12" t="s">
        <v>99</v>
      </c>
      <c r="AH14" s="12" t="s">
        <v>99</v>
      </c>
      <c r="AI14" s="12"/>
      <c r="AJ14" s="6">
        <v>120</v>
      </c>
    </row>
    <row r="15" spans="1:36" x14ac:dyDescent="0.25">
      <c r="A15" s="1" t="s">
        <v>67</v>
      </c>
      <c r="B15" s="3" t="s">
        <v>39</v>
      </c>
      <c r="C15" s="3" t="s">
        <v>68</v>
      </c>
      <c r="D15" s="3" t="s">
        <v>69</v>
      </c>
      <c r="E15" s="3" t="s">
        <v>70</v>
      </c>
      <c r="F15" s="3" t="s">
        <v>71</v>
      </c>
      <c r="G15" s="3" t="s">
        <v>72</v>
      </c>
      <c r="H15" s="3"/>
      <c r="I15" s="3" t="s">
        <v>53</v>
      </c>
      <c r="J15" s="3"/>
      <c r="K15" s="3" t="s">
        <v>54</v>
      </c>
      <c r="L15" s="12"/>
      <c r="M15" s="12"/>
      <c r="N15" s="12"/>
      <c r="O15" s="12" t="s">
        <v>99</v>
      </c>
      <c r="P15" s="12"/>
      <c r="Q15" s="12"/>
      <c r="R15" s="12"/>
      <c r="S15" s="12" t="s">
        <v>99</v>
      </c>
      <c r="T15" s="12" t="s">
        <v>99</v>
      </c>
      <c r="U15" s="12"/>
      <c r="V15" s="12" t="s">
        <v>99</v>
      </c>
      <c r="W15" s="12" t="s">
        <v>99</v>
      </c>
      <c r="X15" s="12" t="s">
        <v>99</v>
      </c>
      <c r="Y15" s="12"/>
      <c r="Z15" s="12"/>
      <c r="AA15" s="12" t="s">
        <v>99</v>
      </c>
      <c r="AB15" s="12" t="s">
        <v>99</v>
      </c>
      <c r="AC15" s="12" t="s">
        <v>99</v>
      </c>
      <c r="AD15" s="12"/>
      <c r="AE15" s="12" t="s">
        <v>99</v>
      </c>
      <c r="AF15" s="12" t="s">
        <v>99</v>
      </c>
      <c r="AG15" s="12" t="s">
        <v>99</v>
      </c>
      <c r="AH15" s="12" t="s">
        <v>99</v>
      </c>
      <c r="AI15" s="12"/>
      <c r="AJ15" s="6">
        <v>120</v>
      </c>
    </row>
    <row r="16" spans="1:36" x14ac:dyDescent="0.25">
      <c r="A16" s="1" t="s">
        <v>73</v>
      </c>
      <c r="B16" s="3" t="s">
        <v>39</v>
      </c>
      <c r="C16" s="3" t="s">
        <v>74</v>
      </c>
      <c r="D16" s="3" t="s">
        <v>75</v>
      </c>
      <c r="E16" s="3" t="s">
        <v>76</v>
      </c>
      <c r="F16" s="3" t="s">
        <v>77</v>
      </c>
      <c r="G16" s="3" t="s">
        <v>78</v>
      </c>
      <c r="H16" s="3"/>
      <c r="I16" s="3" t="s">
        <v>53</v>
      </c>
      <c r="J16" s="3"/>
      <c r="K16" s="3" t="s">
        <v>54</v>
      </c>
      <c r="L16" s="12"/>
      <c r="M16" s="12"/>
      <c r="N16" s="12"/>
      <c r="O16" s="12" t="s">
        <v>99</v>
      </c>
      <c r="P16" s="12"/>
      <c r="Q16" s="12"/>
      <c r="R16" s="12"/>
      <c r="S16" s="12" t="s">
        <v>99</v>
      </c>
      <c r="T16" s="12" t="s">
        <v>99</v>
      </c>
      <c r="U16" s="12"/>
      <c r="V16" s="12" t="s">
        <v>99</v>
      </c>
      <c r="W16" s="12" t="s">
        <v>99</v>
      </c>
      <c r="X16" s="12" t="s">
        <v>99</v>
      </c>
      <c r="Y16" s="12"/>
      <c r="Z16" s="12"/>
      <c r="AA16" s="12" t="s">
        <v>99</v>
      </c>
      <c r="AB16" s="12" t="s">
        <v>99</v>
      </c>
      <c r="AC16" s="12" t="s">
        <v>99</v>
      </c>
      <c r="AD16" s="12"/>
      <c r="AE16" s="12" t="s">
        <v>99</v>
      </c>
      <c r="AF16" s="12" t="s">
        <v>99</v>
      </c>
      <c r="AG16" s="12" t="s">
        <v>99</v>
      </c>
      <c r="AH16" s="12" t="s">
        <v>99</v>
      </c>
      <c r="AI16" s="12"/>
      <c r="AJ16" s="6">
        <v>120</v>
      </c>
    </row>
    <row r="17" spans="1:36" x14ac:dyDescent="0.25">
      <c r="A17" s="1" t="s">
        <v>79</v>
      </c>
      <c r="B17" s="3" t="s">
        <v>39</v>
      </c>
      <c r="C17" s="3" t="s">
        <v>80</v>
      </c>
      <c r="D17" s="3" t="s">
        <v>81</v>
      </c>
      <c r="E17" s="3" t="s">
        <v>82</v>
      </c>
      <c r="F17" s="3" t="s">
        <v>77</v>
      </c>
      <c r="G17" s="3" t="s">
        <v>83</v>
      </c>
      <c r="H17" s="3"/>
      <c r="I17" s="3" t="s">
        <v>53</v>
      </c>
      <c r="J17" s="3"/>
      <c r="K17" s="3" t="s">
        <v>54</v>
      </c>
      <c r="L17" s="12"/>
      <c r="M17" s="12"/>
      <c r="N17" s="12"/>
      <c r="O17" s="12" t="s">
        <v>99</v>
      </c>
      <c r="P17" s="12"/>
      <c r="Q17" s="12"/>
      <c r="R17" s="12"/>
      <c r="S17" s="12" t="s">
        <v>99</v>
      </c>
      <c r="T17" s="12" t="s">
        <v>99</v>
      </c>
      <c r="U17" s="12"/>
      <c r="V17" s="12" t="s">
        <v>99</v>
      </c>
      <c r="W17" s="12" t="s">
        <v>99</v>
      </c>
      <c r="X17" s="12" t="s">
        <v>99</v>
      </c>
      <c r="Y17" s="12"/>
      <c r="Z17" s="12"/>
      <c r="AA17" s="12" t="s">
        <v>99</v>
      </c>
      <c r="AB17" s="12" t="s">
        <v>99</v>
      </c>
      <c r="AC17" s="12" t="s">
        <v>99</v>
      </c>
      <c r="AD17" s="12"/>
      <c r="AE17" s="12" t="s">
        <v>99</v>
      </c>
      <c r="AF17" s="12" t="s">
        <v>99</v>
      </c>
      <c r="AG17" s="12" t="s">
        <v>99</v>
      </c>
      <c r="AH17" s="12" t="s">
        <v>99</v>
      </c>
      <c r="AI17" s="12"/>
      <c r="AJ17" s="6">
        <v>120</v>
      </c>
    </row>
    <row r="18" spans="1:36" x14ac:dyDescent="0.25">
      <c r="A18" s="1" t="s">
        <v>84</v>
      </c>
      <c r="B18" s="3" t="s">
        <v>39</v>
      </c>
      <c r="C18" s="3" t="s">
        <v>85</v>
      </c>
      <c r="D18" s="3" t="s">
        <v>86</v>
      </c>
      <c r="E18" s="3" t="s">
        <v>87</v>
      </c>
      <c r="F18" s="3" t="s">
        <v>43</v>
      </c>
      <c r="G18" s="3" t="s">
        <v>88</v>
      </c>
      <c r="H18" s="3"/>
      <c r="I18" s="3" t="s">
        <v>53</v>
      </c>
      <c r="J18" s="3"/>
      <c r="K18" s="3" t="s">
        <v>43</v>
      </c>
      <c r="L18" s="12" t="s">
        <v>99</v>
      </c>
      <c r="M18" s="12" t="s">
        <v>99</v>
      </c>
      <c r="N18" s="12" t="s">
        <v>99</v>
      </c>
      <c r="O18" s="12"/>
      <c r="P18" s="12"/>
      <c r="Q18" s="12"/>
      <c r="R18" s="12"/>
      <c r="S18" s="12" t="s">
        <v>99</v>
      </c>
      <c r="T18" s="12" t="s">
        <v>99</v>
      </c>
      <c r="U18" s="12"/>
      <c r="V18" s="12" t="s">
        <v>99</v>
      </c>
      <c r="W18" s="12" t="s">
        <v>99</v>
      </c>
      <c r="X18" s="12" t="s">
        <v>99</v>
      </c>
      <c r="Y18" s="12" t="s">
        <v>99</v>
      </c>
      <c r="Z18" s="12"/>
      <c r="AA18" s="12" t="s">
        <v>99</v>
      </c>
      <c r="AB18" s="12" t="s">
        <v>99</v>
      </c>
      <c r="AC18" s="12" t="s">
        <v>99</v>
      </c>
      <c r="AD18" s="12"/>
      <c r="AE18" s="12" t="s">
        <v>99</v>
      </c>
      <c r="AF18" s="12" t="s">
        <v>99</v>
      </c>
      <c r="AG18" s="12" t="s">
        <v>99</v>
      </c>
      <c r="AH18" s="12" t="s">
        <v>99</v>
      </c>
      <c r="AI18" s="12"/>
      <c r="AJ18" s="6">
        <v>170</v>
      </c>
    </row>
    <row r="19" spans="1:36" x14ac:dyDescent="0.25">
      <c r="A19" s="1" t="s">
        <v>89</v>
      </c>
      <c r="B19" s="3" t="s">
        <v>39</v>
      </c>
      <c r="C19" s="3" t="s">
        <v>90</v>
      </c>
      <c r="D19" s="3" t="s">
        <v>91</v>
      </c>
      <c r="E19" s="3" t="s">
        <v>92</v>
      </c>
      <c r="F19" s="3" t="s">
        <v>59</v>
      </c>
      <c r="G19" s="3" t="s">
        <v>93</v>
      </c>
      <c r="H19" s="3"/>
      <c r="I19" s="3" t="s">
        <v>53</v>
      </c>
      <c r="J19" s="3"/>
      <c r="K19" s="3" t="s">
        <v>54</v>
      </c>
      <c r="L19" s="12"/>
      <c r="M19" s="12"/>
      <c r="N19" s="12"/>
      <c r="O19" s="12" t="s">
        <v>99</v>
      </c>
      <c r="P19" s="12"/>
      <c r="Q19" s="12"/>
      <c r="R19" s="12"/>
      <c r="S19" s="12" t="s">
        <v>99</v>
      </c>
      <c r="T19" s="12" t="s">
        <v>99</v>
      </c>
      <c r="U19" s="12"/>
      <c r="V19" s="12" t="s">
        <v>99</v>
      </c>
      <c r="W19" s="12" t="s">
        <v>99</v>
      </c>
      <c r="X19" s="12" t="s">
        <v>99</v>
      </c>
      <c r="Y19" s="12"/>
      <c r="Z19" s="12"/>
      <c r="AA19" s="12" t="s">
        <v>99</v>
      </c>
      <c r="AB19" s="12" t="s">
        <v>99</v>
      </c>
      <c r="AC19" s="12" t="s">
        <v>99</v>
      </c>
      <c r="AD19" s="12"/>
      <c r="AE19" s="12" t="s">
        <v>99</v>
      </c>
      <c r="AF19" s="12" t="s">
        <v>99</v>
      </c>
      <c r="AG19" s="12" t="s">
        <v>99</v>
      </c>
      <c r="AH19" s="12" t="s">
        <v>99</v>
      </c>
      <c r="AI19" s="12"/>
      <c r="AJ19" s="6">
        <v>120</v>
      </c>
    </row>
    <row r="20" spans="1:36" ht="15.75" thickBot="1" x14ac:dyDescent="0.3">
      <c r="A20" s="2" t="s">
        <v>94</v>
      </c>
      <c r="B20" s="4" t="s">
        <v>39</v>
      </c>
      <c r="C20" s="4" t="s">
        <v>95</v>
      </c>
      <c r="D20" s="4" t="s">
        <v>96</v>
      </c>
      <c r="E20" s="4" t="s">
        <v>97</v>
      </c>
      <c r="F20" s="4" t="s">
        <v>77</v>
      </c>
      <c r="G20" s="4" t="s">
        <v>98</v>
      </c>
      <c r="H20" s="4"/>
      <c r="I20" s="4" t="s">
        <v>53</v>
      </c>
      <c r="J20" s="4"/>
      <c r="K20" s="4" t="s">
        <v>54</v>
      </c>
      <c r="L20" s="13"/>
      <c r="M20" s="13"/>
      <c r="N20" s="13"/>
      <c r="O20" s="12" t="s">
        <v>99</v>
      </c>
      <c r="P20" s="13"/>
      <c r="Q20" s="13"/>
      <c r="R20" s="13"/>
      <c r="S20" s="12" t="s">
        <v>99</v>
      </c>
      <c r="T20" s="12" t="s">
        <v>99</v>
      </c>
      <c r="U20" s="13"/>
      <c r="V20" s="12" t="s">
        <v>99</v>
      </c>
      <c r="W20" s="12" t="s">
        <v>99</v>
      </c>
      <c r="X20" s="12" t="s">
        <v>99</v>
      </c>
      <c r="Y20" s="13"/>
      <c r="Z20" s="13"/>
      <c r="AA20" s="12" t="s">
        <v>99</v>
      </c>
      <c r="AB20" s="12" t="s">
        <v>99</v>
      </c>
      <c r="AC20" s="12" t="s">
        <v>99</v>
      </c>
      <c r="AD20" s="13"/>
      <c r="AE20" s="12" t="s">
        <v>99</v>
      </c>
      <c r="AF20" s="12" t="s">
        <v>99</v>
      </c>
      <c r="AG20" s="12" t="s">
        <v>99</v>
      </c>
      <c r="AH20" s="12" t="s">
        <v>99</v>
      </c>
      <c r="AI20" s="14"/>
      <c r="AJ20" s="15">
        <v>120</v>
      </c>
    </row>
    <row r="21" spans="1:36" x14ac:dyDescent="0.25">
      <c r="AI21" s="16" t="s">
        <v>100</v>
      </c>
      <c r="AJ21" s="17">
        <f>SUM(AJ11:AJ20)</f>
        <v>1357</v>
      </c>
    </row>
    <row r="22" spans="1:36" x14ac:dyDescent="0.25">
      <c r="AI22" s="18" t="s">
        <v>101</v>
      </c>
      <c r="AJ22" s="19">
        <f>AJ21*18%</f>
        <v>244.26</v>
      </c>
    </row>
    <row r="23" spans="1:36" ht="15.75" thickBot="1" x14ac:dyDescent="0.3">
      <c r="AI23" s="20" t="s">
        <v>102</v>
      </c>
      <c r="AJ23" s="21">
        <f>SUM(AJ21:AJ22)</f>
        <v>1601.26</v>
      </c>
    </row>
    <row r="30" spans="1:36" ht="15" customHeight="1" x14ac:dyDescent="0.25"/>
    <row r="31" spans="1:36" ht="15" customHeight="1" x14ac:dyDescent="0.25"/>
  </sheetData>
  <sheetProtection formatCells="0" formatColumns="0" formatRows="0" insertColumns="0" insertRows="0" insertHyperlinks="0" deleteColumns="0" deleteRows="0" sort="0" autoFilter="0" pivotTables="0"/>
  <mergeCells count="16">
    <mergeCell ref="AJ9:AJ10"/>
    <mergeCell ref="A7:AJ7"/>
    <mergeCell ref="A5:AJ5"/>
    <mergeCell ref="J9:J10"/>
    <mergeCell ref="K9:K10"/>
    <mergeCell ref="L9:AD9"/>
    <mergeCell ref="AE9:AI9"/>
    <mergeCell ref="E9:E10"/>
    <mergeCell ref="F9:F10"/>
    <mergeCell ref="G9:G10"/>
    <mergeCell ref="H9:H10"/>
    <mergeCell ref="I9:I10"/>
    <mergeCell ref="C9:C10"/>
    <mergeCell ref="D9:D10"/>
    <mergeCell ref="A9:A10"/>
    <mergeCell ref="B9:B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Liquidación de Exámenes - MEDIWEB</dc:title>
  <dc:subject>Liquidación de Exámenes - MEDIWEB</dc:subject>
  <dc:creator>mediwebperu.com</dc:creator>
  <cp:keywords>Liquidación de Exámenes MEDIWEB</cp:keywords>
  <dc:description>Documento generado por MEDIWEB</dc:description>
  <cp:lastModifiedBy>Fiorella Villanueva</cp:lastModifiedBy>
  <dcterms:created xsi:type="dcterms:W3CDTF">2025-08-12T19:58:21Z</dcterms:created>
  <dcterms:modified xsi:type="dcterms:W3CDTF">2025-08-12T20:05:11Z</dcterms:modified>
  <cp:category>Matriz Preliquidación</cp:category>
</cp:coreProperties>
</file>