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DENES DE COMPRA\0180-2022\"/>
    </mc:Choice>
  </mc:AlternateContent>
  <bookViews>
    <workbookView xWindow="360" yWindow="270" windowWidth="14940" windowHeight="9150"/>
  </bookViews>
  <sheets>
    <sheet name="PROFORMA " sheetId="1" r:id="rId1"/>
  </sheets>
  <calcPr calcId="162913"/>
</workbook>
</file>

<file path=xl/calcChain.xml><?xml version="1.0" encoding="utf-8"?>
<calcChain xmlns="http://schemas.openxmlformats.org/spreadsheetml/2006/main">
  <c r="H27" i="1" l="1"/>
  <c r="G27" i="1"/>
  <c r="C27" i="1"/>
  <c r="H26" i="1"/>
  <c r="G26" i="1"/>
  <c r="C26" i="1"/>
  <c r="H25" i="1"/>
  <c r="G25" i="1"/>
  <c r="C25" i="1"/>
  <c r="H24" i="1"/>
  <c r="H23" i="1"/>
  <c r="H22" i="1"/>
  <c r="H21" i="1"/>
  <c r="H20" i="1"/>
  <c r="H19" i="1"/>
  <c r="H18" i="1"/>
  <c r="H17" i="1"/>
  <c r="H16" i="1"/>
  <c r="C11" i="1"/>
  <c r="H29" i="1" l="1"/>
  <c r="H30" i="1"/>
  <c r="H31" i="1" s="1"/>
</calcChain>
</file>

<file path=xl/sharedStrings.xml><?xml version="1.0" encoding="utf-8"?>
<sst xmlns="http://schemas.openxmlformats.org/spreadsheetml/2006/main" count="42" uniqueCount="41">
  <si>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</si>
  <si>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</si>
  <si>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</si>
  <si>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</si>
  <si>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</si>
  <si>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</si>
  <si>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</si>
  <si>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</si>
  <si>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</si>
  <si>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</si>
  <si>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</si>
  <si>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</si>
  <si>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>Fecha: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</si>
  <si>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</si>
  <si>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</si>
  <si>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</si>
  <si>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</si>
  <si>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</si>
  <si>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</si>
  <si>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</si>
  <si>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</si>
  <si>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</si>
  <si>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</si>
  <si>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</si>
  <si>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</si>
  <si>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</si>
  <si>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</si>
  <si>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</si>
  <si>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</si>
  <si>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</si>
  <si>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</si>
  <si>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</si>
  <si>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</si>
  <si>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CIENCIA</t>
  </si>
  <si>
    <t>INTERNACIONAL</t>
  </si>
  <si>
    <t>Av. República de Panamá 5768 Urb. San Antonio ( oficina N 4 ) Miraflores, Lima, Lima</t>
  </si>
  <si>
    <t>N - 00701</t>
  </si>
  <si>
    <t xml:space="preserve">PULVERIZADOR TRUPER </t>
  </si>
  <si>
    <t xml:space="preserve">JGO. DE LLAVES MIXTAS 7-24 STANLEY </t>
  </si>
  <si>
    <t xml:space="preserve">JGO. DADOS 10-32 X 29 PZS STANLEY </t>
  </si>
  <si>
    <t xml:space="preserve">PULIDORA ANGULAR 7 1200W TRUPER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</si>
</sst>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[$-C0A]d\-mmm\-yy"/>
    <numFmt numFmtId="166" formatCode="_ [$S/-280A]\ * #,##0.00_ ;_ [$S/-280A]\ * \-#,##0.00_ ;_ [$S/-280A]\ * &quot;-&quot;??_ ;_ @_ "/>
  </numFmts>
  <fonts count="8">
    <font>
      <sz val="11"/>
      <name val="Calibri"/>
    </font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FFFF"/>
      <name val="Aharoni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wrapText="1"/>
    </xf>
    <xf numFmtId="165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/>
    <xf numFmtId="0" fontId="2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/>
    <xf numFmtId="0" fontId="2" fillId="0" borderId="10" xfId="0" applyFont="1" applyBorder="1" applyAlignment="1"/>
    <xf numFmtId="0" fontId="2" fillId="0" borderId="10" xfId="0" applyFont="1" applyBorder="1" applyAlignment="1">
      <alignment horizontal="center"/>
    </xf>
    <xf numFmtId="166" fontId="2" fillId="0" borderId="11" xfId="0" applyNumberFormat="1" applyFont="1" applyBorder="1" applyAlignment="1"/>
    <xf numFmtId="166" fontId="2" fillId="0" borderId="15" xfId="0" applyNumberFormat="1" applyFont="1" applyBorder="1" applyAlignment="1">
      <alignment horizontal="center"/>
    </xf>
    <xf numFmtId="0" fontId="3" fillId="0" borderId="16" xfId="0" applyFont="1" applyBorder="1" applyAlignment="1"/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6" fontId="2" fillId="0" borderId="0" xfId="0" applyNumberFormat="1" applyFont="1" applyAlignment="1"/>
    <xf numFmtId="166" fontId="2" fillId="0" borderId="0" xfId="0" applyNumberFormat="1" applyFont="1" applyAlignment="1">
      <alignment wrapText="1"/>
    </xf>
    <xf numFmtId="0" fontId="2" fillId="0" borderId="17" xfId="0" applyFont="1" applyBorder="1" applyAlignment="1"/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/>
    <xf numFmtId="166" fontId="2" fillId="0" borderId="18" xfId="0" applyNumberFormat="1" applyFont="1" applyBorder="1" applyAlignment="1"/>
    <xf numFmtId="166" fontId="2" fillId="0" borderId="17" xfId="0" applyNumberFormat="1" applyFont="1" applyBorder="1" applyAlignment="1">
      <alignment horizont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5" fillId="0" borderId="23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/>
    <xf numFmtId="0" fontId="7" fillId="0" borderId="4" xfId="0" applyFont="1" applyBorder="1" applyAlignment="1"/>
    <xf numFmtId="0" fontId="7" fillId="0" borderId="0" xfId="0" applyFont="1" applyBorder="1">
      <alignment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134425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zoomScale="123" workbookViewId="0">
      <selection activeCell="C33" sqref="C33"/>
    </sheetView>
  </sheetViews>
  <sheetFormatPr baseColWidth="10" defaultColWidth="14" defaultRowHeight="15" customHeight="1"/>
  <cols>
    <col min="1" max="1" width="6" customWidth="1"/>
    <col min="2" max="2" width="9.140625" customWidth="1"/>
    <col min="3" max="4" width="11.42578125" customWidth="1"/>
    <col min="5" max="5" width="13.5703125" customWidth="1"/>
    <col min="6" max="6" width="18.140625" customWidth="1"/>
    <col min="7" max="7" width="10.5703125" customWidth="1"/>
    <col min="8" max="8" width="3.7109375" customWidth="1"/>
    <col min="9" max="9" width="7" customWidth="1"/>
    <col min="10" max="10" width="5.28515625" customWidth="1"/>
    <col min="11" max="13" width="10.7109375" hidden="1" customWidth="1"/>
  </cols>
  <sheetData>
    <row r="1" spans="1:13" ht="17.25" customHeight="1">
      <c r="A1" s="3"/>
      <c r="B1" s="4"/>
      <c r="C1" s="3" t="s">
        <v>0</v>
      </c>
      <c r="D1" s="4"/>
      <c r="E1" s="4"/>
      <c r="F1" s="5" t="s">
        <v>1</v>
      </c>
      <c r="G1" s="6"/>
      <c r="H1" s="6"/>
      <c r="I1" s="7"/>
      <c r="J1" s="1"/>
      <c r="K1" s="1"/>
      <c r="L1" s="1"/>
      <c r="M1" s="1"/>
    </row>
    <row r="2" spans="1:13" ht="15" customHeight="1">
      <c r="A2" s="4"/>
      <c r="B2" s="4"/>
      <c r="C2" s="3" t="s">
        <v>2</v>
      </c>
      <c r="D2" s="4"/>
      <c r="E2" s="4"/>
      <c r="F2" s="8"/>
      <c r="G2" s="4"/>
      <c r="H2" s="4"/>
      <c r="I2" s="9"/>
      <c r="J2" s="1"/>
      <c r="K2" s="1"/>
      <c r="L2" s="1"/>
      <c r="M2" s="1"/>
    </row>
    <row r="3" spans="1:13" ht="16.5" customHeight="1">
      <c r="A3" s="4"/>
      <c r="B3" s="4"/>
      <c r="C3" s="3" t="s">
        <v>3</v>
      </c>
      <c r="D3" s="4"/>
      <c r="E3" s="4"/>
      <c r="F3" s="8"/>
      <c r="G3" s="4"/>
      <c r="H3" s="4"/>
      <c r="I3" s="9"/>
      <c r="J3" s="1"/>
      <c r="K3" s="1"/>
      <c r="L3" s="1"/>
      <c r="M3" s="1"/>
    </row>
    <row r="4" spans="1:13" ht="16.5" customHeight="1">
      <c r="A4" s="4"/>
      <c r="B4" s="4"/>
      <c r="C4" s="3" t="s">
        <v>4</v>
      </c>
      <c r="D4" s="4"/>
      <c r="E4" s="4"/>
      <c r="F4" s="10"/>
      <c r="G4" s="11"/>
      <c r="H4" s="11"/>
      <c r="I4" s="12"/>
      <c r="J4" s="1"/>
      <c r="K4" s="1"/>
      <c r="L4" s="1"/>
      <c r="M4" s="1"/>
    </row>
    <row r="5" spans="1:13" ht="15.75" customHeight="1">
      <c r="A5" s="4"/>
      <c r="B5" s="4"/>
      <c r="C5" s="3" t="s">
        <v>5</v>
      </c>
      <c r="D5" s="4"/>
      <c r="E5" s="4"/>
      <c r="F5" s="54" t="s">
        <v>36</v>
      </c>
      <c r="G5" s="55"/>
      <c r="H5" s="55"/>
      <c r="I5" s="56"/>
      <c r="J5" s="1"/>
      <c r="K5" s="1"/>
      <c r="L5" s="1"/>
      <c r="M5" s="1"/>
    </row>
    <row r="6" spans="1:13" ht="15.75" customHeight="1">
      <c r="A6" s="3" t="s">
        <v>6</v>
      </c>
      <c r="B6" s="4"/>
      <c r="C6" s="4"/>
      <c r="D6" s="4"/>
      <c r="E6" s="4"/>
      <c r="F6" s="57"/>
      <c r="G6" s="55"/>
      <c r="H6" s="55"/>
      <c r="I6" s="56"/>
      <c r="J6" s="1"/>
      <c r="K6" s="1"/>
      <c r="L6" s="1"/>
      <c r="M6" s="1"/>
    </row>
    <row r="7" spans="1:13">
      <c r="A7" s="3" t="s">
        <v>7</v>
      </c>
      <c r="B7" s="4"/>
      <c r="C7" s="4"/>
      <c r="D7" s="4"/>
      <c r="E7" s="4"/>
      <c r="F7" s="13"/>
      <c r="G7" s="14"/>
      <c r="H7" s="14"/>
      <c r="I7" s="15"/>
    </row>
    <row r="8" spans="1:13" ht="12.75" customHeight="1">
      <c r="A8" s="16" t="s">
        <v>8</v>
      </c>
      <c r="B8" s="4"/>
      <c r="C8" s="4"/>
      <c r="D8" s="4"/>
      <c r="E8" s="4"/>
      <c r="F8" s="54" t="s">
        <v>9</v>
      </c>
      <c r="G8" s="58"/>
      <c r="H8" s="58"/>
      <c r="I8" s="56"/>
    </row>
    <row r="9" spans="1:13" ht="12.75" customHeight="1">
      <c r="A9" s="16" t="s">
        <v>10</v>
      </c>
      <c r="B9" s="4"/>
      <c r="C9" s="4"/>
      <c r="D9" s="4"/>
      <c r="E9" s="4"/>
      <c r="F9" s="59"/>
      <c r="G9" s="60"/>
      <c r="H9" s="60"/>
      <c r="I9" s="61"/>
    </row>
    <row r="10" spans="1:13">
      <c r="A10" s="17" t="s">
        <v>11</v>
      </c>
      <c r="B10" s="18"/>
      <c r="C10" s="19" t="s">
        <v>33</v>
      </c>
      <c r="D10" s="18" t="s">
        <v>34</v>
      </c>
      <c r="E10" s="18"/>
      <c r="F10" s="17" t="s">
        <v>12</v>
      </c>
      <c r="G10" s="53">
        <v>44805</v>
      </c>
      <c r="H10" s="21"/>
      <c r="I10" s="21"/>
    </row>
    <row r="11" spans="1:13" hidden="1">
      <c r="A11" s="17" t="s">
        <v>11</v>
      </c>
      <c r="B11" s="17" t="s">
        <v>13</v>
      </c>
      <c r="C11" s="20">
        <f ca="1">TODAY()</f>
        <v>44807</v>
      </c>
      <c r="D11" s="21"/>
      <c r="E11" s="21"/>
      <c r="F11" s="18"/>
      <c r="G11" s="18"/>
      <c r="H11" s="18"/>
      <c r="I11" s="18"/>
    </row>
    <row r="12" spans="1:13">
      <c r="A12" s="17" t="s">
        <v>14</v>
      </c>
      <c r="B12" s="22" t="s">
        <v>35</v>
      </c>
      <c r="C12" s="23"/>
      <c r="D12" s="23"/>
      <c r="E12" s="23"/>
      <c r="F12" s="17" t="s">
        <v>15</v>
      </c>
      <c r="G12" s="24" t="s">
        <v>16</v>
      </c>
      <c r="H12" s="21"/>
      <c r="I12" s="21"/>
    </row>
    <row r="13" spans="1:13">
      <c r="A13" s="17" t="s">
        <v>17</v>
      </c>
      <c r="B13" s="25">
        <v>20137290180</v>
      </c>
      <c r="C13" s="23"/>
      <c r="D13" s="23"/>
      <c r="E13" s="23"/>
      <c r="F13" s="17" t="s">
        <v>18</v>
      </c>
      <c r="G13" s="22" t="s">
        <v>19</v>
      </c>
      <c r="H13" s="23"/>
      <c r="I13" s="23"/>
    </row>
    <row r="14" spans="1:13" ht="7.5" customHeight="1">
      <c r="A14" s="18"/>
      <c r="B14" s="18"/>
      <c r="C14" s="18"/>
      <c r="D14" s="18"/>
      <c r="E14" s="18"/>
      <c r="F14" s="18"/>
      <c r="G14" s="18"/>
      <c r="H14" s="18"/>
      <c r="I14" s="26"/>
    </row>
    <row r="15" spans="1:13">
      <c r="A15" s="27" t="s">
        <v>20</v>
      </c>
      <c r="B15" s="27" t="s">
        <v>21</v>
      </c>
      <c r="C15" s="28" t="s">
        <v>22</v>
      </c>
      <c r="D15" s="29"/>
      <c r="E15" s="29"/>
      <c r="F15" s="30"/>
      <c r="G15" s="27" t="s">
        <v>23</v>
      </c>
      <c r="H15" s="31" t="s">
        <v>24</v>
      </c>
      <c r="I15" s="32"/>
    </row>
    <row r="16" spans="1:13">
      <c r="A16" s="33"/>
      <c r="B16" s="34">
        <v>2</v>
      </c>
      <c r="C16" s="62" t="s">
        <v>37</v>
      </c>
      <c r="D16" s="63"/>
      <c r="E16" s="63"/>
      <c r="F16" s="64"/>
      <c r="G16" s="35">
        <v>46.61</v>
      </c>
      <c r="H16" s="36">
        <f t="shared" ref="H16:H27" si="0">IF(B16="","",B16*G16)</f>
        <v>93.22</v>
      </c>
      <c r="I16" s="37"/>
    </row>
    <row r="17" spans="1:13">
      <c r="A17" s="38"/>
      <c r="B17" s="39">
        <v>1</v>
      </c>
      <c r="C17" s="65" t="s">
        <v>38</v>
      </c>
      <c r="D17" s="66"/>
      <c r="E17" s="66"/>
      <c r="F17" s="67"/>
      <c r="G17" s="41">
        <v>228.81</v>
      </c>
      <c r="H17" s="36">
        <f t="shared" si="0"/>
        <v>228.81</v>
      </c>
      <c r="I17" s="37"/>
    </row>
    <row r="18" spans="1:13">
      <c r="A18" s="38"/>
      <c r="B18" s="39">
        <v>1</v>
      </c>
      <c r="C18" s="65" t="s">
        <v>39</v>
      </c>
      <c r="D18" s="66"/>
      <c r="E18" s="66"/>
      <c r="F18" s="67"/>
      <c r="G18" s="41">
        <v>491.53</v>
      </c>
      <c r="H18" s="36">
        <f t="shared" si="0"/>
        <v>491.53</v>
      </c>
      <c r="I18" s="37"/>
    </row>
    <row r="19" spans="1:13">
      <c r="A19" s="38"/>
      <c r="B19" s="39">
        <v>1</v>
      </c>
      <c r="C19" s="65" t="s">
        <v>40</v>
      </c>
      <c r="D19" s="66"/>
      <c r="E19" s="66"/>
      <c r="F19" s="67"/>
      <c r="G19" s="41">
        <v>406.78</v>
      </c>
      <c r="H19" s="36">
        <f t="shared" si="0"/>
        <v>406.78</v>
      </c>
      <c r="I19" s="37"/>
    </row>
    <row r="20" spans="1:13">
      <c r="A20" s="38"/>
      <c r="B20" s="39"/>
      <c r="C20" s="40"/>
      <c r="D20" s="4"/>
      <c r="E20" s="4"/>
      <c r="F20" s="37"/>
      <c r="G20" s="42"/>
      <c r="H20" s="36" t="str">
        <f t="shared" si="0"/>
        <v/>
      </c>
      <c r="I20" s="37"/>
    </row>
    <row r="21" spans="1:13" ht="15.75" customHeight="1">
      <c r="A21" s="38"/>
      <c r="B21" s="39"/>
      <c r="C21" s="40"/>
      <c r="D21" s="4"/>
      <c r="E21" s="4"/>
      <c r="F21" s="37"/>
      <c r="G21" s="41"/>
      <c r="H21" s="36" t="str">
        <f t="shared" si="0"/>
        <v/>
      </c>
      <c r="I21" s="37"/>
    </row>
    <row r="22" spans="1:13" ht="15.75" customHeight="1">
      <c r="A22" s="38"/>
      <c r="B22" s="39"/>
      <c r="C22" s="40"/>
      <c r="D22" s="4"/>
      <c r="E22" s="4"/>
      <c r="F22" s="37"/>
      <c r="G22" s="41"/>
      <c r="H22" s="36" t="str">
        <f t="shared" si="0"/>
        <v/>
      </c>
      <c r="I22" s="37"/>
    </row>
    <row r="23" spans="1:13" ht="15.75" customHeight="1">
      <c r="A23" s="38"/>
      <c r="B23" s="39"/>
      <c r="C23" s="40"/>
      <c r="D23" s="4"/>
      <c r="E23" s="4"/>
      <c r="F23" s="37"/>
      <c r="G23" s="41"/>
      <c r="H23" s="36" t="str">
        <f t="shared" si="0"/>
        <v/>
      </c>
      <c r="I23" s="37"/>
    </row>
    <row r="24" spans="1:13" ht="15.75" customHeight="1">
      <c r="A24" s="38"/>
      <c r="B24" s="39"/>
      <c r="C24" s="40"/>
      <c r="D24" s="4"/>
      <c r="E24" s="4"/>
      <c r="F24" s="37"/>
      <c r="G24" s="41"/>
      <c r="H24" s="36" t="str">
        <f t="shared" si="0"/>
        <v/>
      </c>
      <c r="I24" s="37"/>
    </row>
    <row r="25" spans="1:13" ht="15.75" customHeight="1">
      <c r="A25" s="38"/>
      <c r="B25" s="38"/>
      <c r="C25" s="40" t="str">
        <f t="shared" ref="C25:C27" si="1">IF(A25="","",VLOOKUP(A25,#REF!,2))</f>
        <v/>
      </c>
      <c r="D25" s="4"/>
      <c r="E25" s="4"/>
      <c r="F25" s="37"/>
      <c r="G25" s="41" t="str">
        <f t="shared" ref="G25:G27" si="2">IF(A25="","",VLOOKUP(A25,#REF!,3))</f>
        <v/>
      </c>
      <c r="H25" s="36" t="str">
        <f t="shared" si="0"/>
        <v/>
      </c>
      <c r="I25" s="37"/>
    </row>
    <row r="26" spans="1:13" ht="15.75" customHeight="1">
      <c r="A26" s="38"/>
      <c r="B26" s="38"/>
      <c r="C26" s="40" t="str">
        <f t="shared" si="1"/>
        <v/>
      </c>
      <c r="D26" s="4"/>
      <c r="E26" s="4"/>
      <c r="F26" s="37"/>
      <c r="G26" s="41" t="str">
        <f t="shared" si="2"/>
        <v/>
      </c>
      <c r="H26" s="36" t="str">
        <f t="shared" si="0"/>
        <v/>
      </c>
      <c r="I26" s="37"/>
    </row>
    <row r="27" spans="1:13" ht="15.75" customHeight="1">
      <c r="A27" s="43"/>
      <c r="B27" s="43"/>
      <c r="C27" s="44" t="str">
        <f t="shared" si="1"/>
        <v/>
      </c>
      <c r="D27" s="45"/>
      <c r="E27" s="45"/>
      <c r="F27" s="46"/>
      <c r="G27" s="47" t="str">
        <f t="shared" si="2"/>
        <v/>
      </c>
      <c r="H27" s="48" t="str">
        <f t="shared" si="0"/>
        <v/>
      </c>
      <c r="I27" s="46"/>
      <c r="M27" s="2"/>
    </row>
    <row r="28" spans="1:13" ht="15.75" customHeight="1">
      <c r="A28" s="18"/>
      <c r="B28" s="18"/>
      <c r="C28" s="18"/>
      <c r="D28" s="18"/>
      <c r="E28" s="18"/>
      <c r="F28" s="18"/>
      <c r="G28" s="18"/>
      <c r="H28" s="18"/>
      <c r="I28" s="18"/>
    </row>
    <row r="29" spans="1:13" ht="15.75" customHeight="1">
      <c r="A29" s="18" t="s">
        <v>25</v>
      </c>
      <c r="B29" s="49"/>
      <c r="C29" s="49"/>
      <c r="D29" s="49"/>
      <c r="E29" s="49"/>
      <c r="F29" s="50"/>
      <c r="G29" s="51" t="s">
        <v>26</v>
      </c>
      <c r="H29" s="52">
        <f>SUM(H16:I27)</f>
        <v>1220.3399999999999</v>
      </c>
      <c r="I29" s="32"/>
    </row>
    <row r="30" spans="1:13" ht="15.75" customHeight="1">
      <c r="A30" s="18" t="s">
        <v>27</v>
      </c>
      <c r="B30" s="18"/>
      <c r="C30" s="16" t="s">
        <v>28</v>
      </c>
      <c r="D30" s="4"/>
      <c r="E30" s="4"/>
      <c r="F30" s="37"/>
      <c r="G30" s="51" t="s">
        <v>29</v>
      </c>
      <c r="H30" s="52">
        <f>H29*0.18</f>
        <v>219.66119999999998</v>
      </c>
      <c r="I30" s="32"/>
    </row>
    <row r="31" spans="1:13" ht="15.75" customHeight="1">
      <c r="A31" s="18" t="s">
        <v>30</v>
      </c>
      <c r="B31" s="18"/>
      <c r="C31" s="16" t="s">
        <v>31</v>
      </c>
      <c r="D31" s="4"/>
      <c r="E31" s="4"/>
      <c r="F31" s="37"/>
      <c r="G31" s="51" t="s">
        <v>32</v>
      </c>
      <c r="H31" s="52">
        <f>SUM(H29:I30)</f>
        <v>1440.0011999999999</v>
      </c>
      <c r="I31" s="32"/>
    </row>
    <row r="32" spans="1:13" ht="15.75" customHeight="1">
      <c r="A32" s="18"/>
      <c r="B32" s="18"/>
      <c r="C32" s="18"/>
      <c r="D32" s="18"/>
      <c r="E32" s="18"/>
      <c r="F32" s="18"/>
      <c r="G32" s="18"/>
      <c r="H32" s="18"/>
      <c r="I32" s="1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</sheetData>
  <mergeCells count="50">
    <mergeCell ref="H18:I18"/>
    <mergeCell ref="H22:I22"/>
    <mergeCell ref="H20:I20"/>
    <mergeCell ref="C23:F23"/>
    <mergeCell ref="C24:F24"/>
    <mergeCell ref="C15:F15"/>
    <mergeCell ref="H21:I21"/>
    <mergeCell ref="C18:F18"/>
    <mergeCell ref="C31:F31"/>
    <mergeCell ref="C1:E1"/>
    <mergeCell ref="G12:I12"/>
    <mergeCell ref="C17:F17"/>
    <mergeCell ref="A8:E8"/>
    <mergeCell ref="C30:F30"/>
    <mergeCell ref="A1:B5"/>
    <mergeCell ref="F5:I6"/>
    <mergeCell ref="C11:E11"/>
    <mergeCell ref="C19:F19"/>
    <mergeCell ref="H30:I30"/>
    <mergeCell ref="C25:F25"/>
    <mergeCell ref="C26:F26"/>
    <mergeCell ref="C4:E4"/>
    <mergeCell ref="A9:E9"/>
    <mergeCell ref="H26:I26"/>
    <mergeCell ref="C27:F27"/>
    <mergeCell ref="H24:I24"/>
    <mergeCell ref="C16:F16"/>
    <mergeCell ref="H15:I15"/>
    <mergeCell ref="C21:F21"/>
    <mergeCell ref="G13:I13"/>
    <mergeCell ref="H17:I17"/>
    <mergeCell ref="H19:I19"/>
    <mergeCell ref="C2:E2"/>
    <mergeCell ref="A6:E6"/>
    <mergeCell ref="F1:I3"/>
    <mergeCell ref="B13:E13"/>
    <mergeCell ref="B12:E12"/>
    <mergeCell ref="H23:I23"/>
    <mergeCell ref="C20:F20"/>
    <mergeCell ref="H31:I31"/>
    <mergeCell ref="H25:I25"/>
    <mergeCell ref="H29:I29"/>
    <mergeCell ref="H27:I27"/>
    <mergeCell ref="C22:F22"/>
    <mergeCell ref="H16:I16"/>
    <mergeCell ref="C3:E3"/>
    <mergeCell ref="A7:E7"/>
    <mergeCell ref="C5:E5"/>
    <mergeCell ref="F8:I9"/>
    <mergeCell ref="G10:I10"/>
  </mergeCells>
  <dataValidations count="1">
    <dataValidation type="list" allowBlank="1" showErrorMessage="1" sqref="A16:A27">
      <formula1>#REF!</formula1>
    </dataValidation>
  </dataValidations>
  <pageMargins left="0.7" right="0.7" top="0.75" bottom="0.75" header="0" footer="0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PROFORMA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2019-12-09T06:26:54Z</dcterms:created>
  <dcterms:modified xsi:type="dcterms:W3CDTF">2022-09-03T14:47:25Z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dada074f22ca46bf9ba626fee5aee1cb</vt:lpwstr>
  </property>
</Properties>
</file>