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C:\Users\KATHERINE FLORES\Desktop\"/>
    </mc:Choice>
  </mc:AlternateContent>
  <xr:revisionPtr revIDLastSave="0" documentId="8_{7E93D03F-1FC3-654B-AAA0-DC97A9A1AB5A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4" i="1" l="1"/>
  <c r="E16" i="1"/>
  <c r="E17" i="1"/>
  <c r="E18" i="1"/>
</calcChain>
</file>

<file path=xl/sharedStrings.xml><?xml version="1.0" encoding="utf-8"?>
<sst xmlns="http://schemas.openxmlformats.org/spreadsheetml/2006/main" count="42" uniqueCount="42">
  <si>
    <t xml:space="preserve">                                                          COTIZACIÓN</t>
  </si>
  <si>
    <t>COTIZACIÓN Nº</t>
  </si>
  <si>
    <t>FECHA</t>
  </si>
  <si>
    <t>PCP SECURITY SAC</t>
  </si>
  <si>
    <t>CLIENTE</t>
  </si>
  <si>
    <t>Calle Ernesto Odriozola No. 102, Ofic. 201.</t>
  </si>
  <si>
    <t>Urb. Las Leyendas- San Miguel / Lima-Perú, L32</t>
  </si>
  <si>
    <t>VENDEDOR</t>
  </si>
  <si>
    <t>DESCRIPCIÓN DE LA SOLUCIÓN</t>
  </si>
  <si>
    <t>FORMA DE PAGO</t>
  </si>
  <si>
    <t>VENCIMIENTO</t>
  </si>
  <si>
    <t>C.FLORES</t>
  </si>
  <si>
    <t>CANTIDAD</t>
  </si>
  <si>
    <t>Marca</t>
  </si>
  <si>
    <t>PRECIO UNIT.</t>
  </si>
  <si>
    <t>TOTAL</t>
  </si>
  <si>
    <t>EQUIPAMIENTO SISTEMA CCTV</t>
  </si>
  <si>
    <t>Sub total S/.</t>
  </si>
  <si>
    <t>Total S/.</t>
  </si>
  <si>
    <t>Esta cotización, está sujeta a los siguientes términos y condiciones que se enuncian a continuación:</t>
  </si>
  <si>
    <t>CHRISTIAN FLORES AQUIJE</t>
  </si>
  <si>
    <t>GERENTE GENERNERAL - PCP SECURITY S.A.C.</t>
  </si>
  <si>
    <t>RUC: 20600575229</t>
  </si>
  <si>
    <t>R.U.C: 20600575229  / Cel. 969372929</t>
  </si>
  <si>
    <t>IGV 18%</t>
  </si>
  <si>
    <r>
      <t>9.-</t>
    </r>
    <r>
      <rPr>
        <b/>
        <sz val="8"/>
        <color theme="1"/>
        <rFont val="Verdana"/>
        <family val="2"/>
      </rPr>
      <t xml:space="preserve"> PCP SECURITY S.A.C</t>
    </r>
    <r>
      <rPr>
        <sz val="8"/>
        <color theme="1"/>
        <rFont val="Verdana"/>
        <family val="2"/>
      </rPr>
      <t xml:space="preserve">. Es agente de detracción tributaria - Cuenta Banco de la Nación:  </t>
    </r>
    <r>
      <rPr>
        <b/>
        <sz val="8"/>
        <color theme="1"/>
        <rFont val="Verdana"/>
        <family val="2"/>
      </rPr>
      <t>00-031-078156</t>
    </r>
  </si>
  <si>
    <r>
      <t xml:space="preserve">10.- </t>
    </r>
    <r>
      <rPr>
        <b/>
        <sz val="8"/>
        <color theme="1"/>
        <rFont val="Verdana"/>
        <family val="2"/>
      </rPr>
      <t>Cuentas Bancarias:</t>
    </r>
  </si>
  <si>
    <t>Contado</t>
  </si>
  <si>
    <t>10.- PCP SECURITY no se responsabiliza por demoras atribuibles al cliente.</t>
  </si>
  <si>
    <r>
      <t xml:space="preserve">5.- El Servicio </t>
    </r>
    <r>
      <rPr>
        <b/>
        <u/>
        <sz val="8"/>
        <color theme="1"/>
        <rFont val="Verdana"/>
        <family val="2"/>
      </rPr>
      <t>no contempla</t>
    </r>
    <r>
      <rPr>
        <sz val="8"/>
        <color theme="1"/>
        <rFont val="Verdana"/>
        <family val="2"/>
      </rPr>
      <t xml:space="preserve"> el costo por </t>
    </r>
    <r>
      <rPr>
        <b/>
        <sz val="8"/>
        <color theme="1"/>
        <rFont val="Verdana"/>
        <family val="2"/>
      </rPr>
      <t>servicios de mantenimiento preventivo</t>
    </r>
    <r>
      <rPr>
        <sz val="8"/>
        <color theme="1"/>
        <rFont val="Verdana"/>
        <family val="2"/>
      </rPr>
      <t>. Se recomienda un mantenimiento preventivo de forma semestral. (</t>
    </r>
    <r>
      <rPr>
        <b/>
        <sz val="8"/>
        <color theme="1"/>
        <rFont val="Verdana"/>
        <family val="2"/>
      </rPr>
      <t>Consultar).</t>
    </r>
  </si>
  <si>
    <t>DAHUA</t>
  </si>
  <si>
    <r>
      <t xml:space="preserve">4.- </t>
    </r>
    <r>
      <rPr>
        <b/>
        <u/>
        <sz val="8"/>
        <color theme="1"/>
        <rFont val="Verdana"/>
        <family val="2"/>
      </rPr>
      <t>Garantia de fabrica:</t>
    </r>
    <r>
      <rPr>
        <sz val="8"/>
        <color theme="1"/>
        <rFont val="Verdana"/>
        <family val="2"/>
      </rPr>
      <t xml:space="preserve"> 03 años.</t>
    </r>
  </si>
  <si>
    <r>
      <t xml:space="preserve">1.- Los precios están expresados en dolares. </t>
    </r>
    <r>
      <rPr>
        <b/>
        <sz val="8"/>
        <color theme="1"/>
        <rFont val="Verdana"/>
        <family val="2"/>
      </rPr>
      <t>Incluyen IGV./ Si se cancela en soles considerar T.C S/.4.00</t>
    </r>
  </si>
  <si>
    <r>
      <t xml:space="preserve">2.- </t>
    </r>
    <r>
      <rPr>
        <b/>
        <u/>
        <sz val="8"/>
        <color theme="1"/>
        <rFont val="Verdana"/>
        <family val="2"/>
      </rPr>
      <t>Tiempo de Instalación</t>
    </r>
    <r>
      <rPr>
        <sz val="8"/>
        <color theme="1"/>
        <rFont val="Verdana"/>
        <family val="2"/>
      </rPr>
      <t>: No incluye servicio de instalación, ni configuración;  solo es venta de equipos)</t>
    </r>
  </si>
  <si>
    <t>CIENCIA INTERNACIONAL</t>
  </si>
  <si>
    <t>Cristina Suarez</t>
  </si>
  <si>
    <t>Cel. 051 317-2313 / anexo 28</t>
  </si>
  <si>
    <t>EQUIPAMIENTO CCTV ANALOGO</t>
  </si>
  <si>
    <r>
      <t>CAMARAS EXTERNA - DOMO FHD / 2.8mm /</t>
    </r>
    <r>
      <rPr>
        <b/>
        <sz val="8"/>
        <color rgb="FFFF0000"/>
        <rFont val="Arial Narrow"/>
        <family val="2"/>
      </rPr>
      <t xml:space="preserve"> 2MP </t>
    </r>
    <r>
      <rPr>
        <sz val="8"/>
        <color theme="1"/>
        <rFont val="Arial Narrow"/>
        <family val="2"/>
      </rPr>
      <t xml:space="preserve">
+ 2MP, 1/2.7” CMOS low illuminance, high image definition 
+ H.265+/H.265 H.264+/H.264Comp. de Video
+ 25/30fps@1080P(1920x1080)
+ IR 30 metros de distancia, IVS
+ Angulo de vision H: 110°, V: 59°
+ IP67, IK10, PoE, SD card Max. 256GB
+ METAL ANTIVANDALICA. MOD. DH-HAC-HFW1200TN-A
</t>
    </r>
  </si>
  <si>
    <t>3.- La propuesta de la siguiente solución contempla la venta de 02 camaras ANALOGAS de 02MP</t>
  </si>
  <si>
    <r>
      <t xml:space="preserve">6.- </t>
    </r>
    <r>
      <rPr>
        <b/>
        <u/>
        <sz val="8"/>
        <color theme="1"/>
        <rFont val="Verdana"/>
        <family val="2"/>
      </rPr>
      <t>Forma de pago</t>
    </r>
    <r>
      <rPr>
        <sz val="8"/>
        <color theme="1"/>
        <rFont val="Verdana"/>
        <family val="2"/>
      </rPr>
      <t>:  CONTRA ENTREGA. Incluye entrega a domicilio sin cargo, sin costo adicional alguno.</t>
    </r>
  </si>
  <si>
    <r>
      <t xml:space="preserve">8.- </t>
    </r>
    <r>
      <rPr>
        <b/>
        <u/>
        <sz val="8"/>
        <color theme="1"/>
        <rFont val="Verdana"/>
        <family val="2"/>
      </rPr>
      <t>Validez de la Oferta:</t>
    </r>
    <r>
      <rPr>
        <sz val="8"/>
        <color theme="1"/>
        <rFont val="Verdana"/>
        <family val="2"/>
      </rPr>
      <t xml:space="preserve"> La Validez de esta propuesta es por 07 dias. Los precios pueden estra sujetos a variación sin previo aviso. Favor remitir su Orden de Compra/Servicio a nombre de PCP SECURITY S.A.C. RUC: 20600575229. Cal. Ernesto Odriozola Nº 102, Dpto. 201- San Miguel. Telf.: 452-7771, Cel. 969372929.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</si>
</sst>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$-540A]#,##0.00"/>
  </numFmts>
  <fonts count="2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4"/>
      <color rgb="FF0070C0"/>
      <name val="Calibri"/>
      <family val="2"/>
      <scheme val="minor"/>
    </font>
    <font>
      <b/>
      <sz val="8"/>
      <color theme="1"/>
      <name val="Verdana"/>
      <family val="2"/>
    </font>
    <font>
      <b/>
      <sz val="9"/>
      <color theme="0" tint="-0.499984740745262"/>
      <name val="Verdana"/>
      <family val="2"/>
    </font>
    <font>
      <sz val="8"/>
      <color theme="1"/>
      <name val="Verdana"/>
      <family val="2"/>
    </font>
    <font>
      <b/>
      <sz val="12"/>
      <color theme="1"/>
      <name val="Arial Narrow"/>
      <family val="2"/>
    </font>
    <font>
      <sz val="8"/>
      <color theme="0"/>
      <name val="Calibri"/>
      <family val="2"/>
      <scheme val="minor"/>
    </font>
    <font>
      <b/>
      <sz val="8"/>
      <color theme="0"/>
      <name val="Verdana"/>
      <family val="2"/>
    </font>
    <font>
      <sz val="10"/>
      <color theme="1"/>
      <name val="Arial Narrow"/>
      <family val="2"/>
    </font>
    <font>
      <sz val="10"/>
      <color theme="0"/>
      <name val="Calibri"/>
      <family val="2"/>
      <scheme val="minor"/>
    </font>
    <font>
      <b/>
      <sz val="8"/>
      <color theme="0"/>
      <name val="Arial Narrow"/>
      <family val="2"/>
    </font>
    <font>
      <b/>
      <sz val="8"/>
      <color theme="1"/>
      <name val="Arial Narrow"/>
      <family val="2"/>
    </font>
    <font>
      <b/>
      <sz val="8"/>
      <name val="Arial Narrow"/>
      <family val="2"/>
    </font>
    <font>
      <sz val="8"/>
      <color theme="1"/>
      <name val="Arial Narrow"/>
      <family val="2"/>
    </font>
    <font>
      <sz val="8"/>
      <name val="Verdana"/>
      <family val="2"/>
    </font>
    <font>
      <b/>
      <sz val="14"/>
      <color theme="1"/>
      <name val="Arial Narrow"/>
      <family val="2"/>
    </font>
    <font>
      <b/>
      <sz val="8"/>
      <color theme="0" tint="-0.499984740745262"/>
      <name val="Verdana"/>
      <family val="2"/>
    </font>
    <font>
      <sz val="9"/>
      <color theme="1"/>
      <name val="Arial Narrow"/>
      <family val="2"/>
    </font>
    <font>
      <b/>
      <u/>
      <sz val="8"/>
      <color theme="1"/>
      <name val="Verdana"/>
      <family val="2"/>
    </font>
    <font>
      <b/>
      <sz val="10"/>
      <color theme="0"/>
      <name val="Verdana"/>
      <family val="2"/>
    </font>
    <font>
      <b/>
      <sz val="8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</fills>
  <borders count="25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/>
      </bottom>
      <diagonal/>
    </border>
    <border>
      <left/>
      <right/>
      <top style="thin">
        <color theme="0" tint="-0.34998626667073579"/>
      </top>
      <bottom style="thin">
        <color theme="0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/>
      </top>
      <bottom style="thin">
        <color theme="0" tint="-0.34998626667073579"/>
      </bottom>
      <diagonal/>
    </border>
    <border>
      <left/>
      <right/>
      <top style="thin">
        <color theme="0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theme="0" tint="-0.34998626667073579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2" borderId="0" xfId="0" applyFill="1"/>
    <xf numFmtId="0" fontId="1" fillId="2" borderId="0" xfId="0" applyFont="1" applyFill="1"/>
    <xf numFmtId="0" fontId="3" fillId="2" borderId="0" xfId="0" applyFont="1" applyFill="1" applyAlignment="1">
      <alignment horizontal="right" vertical="center"/>
    </xf>
    <xf numFmtId="0" fontId="4" fillId="2" borderId="0" xfId="0" applyFont="1" applyFill="1" applyAlignment="1">
      <alignment horizontal="center"/>
    </xf>
    <xf numFmtId="0" fontId="5" fillId="2" borderId="0" xfId="0" applyFont="1" applyFill="1" applyAlignment="1">
      <alignment horizontal="right" vertical="center"/>
    </xf>
    <xf numFmtId="14" fontId="4" fillId="2" borderId="0" xfId="0" applyNumberFormat="1" applyFont="1" applyFill="1" applyAlignment="1">
      <alignment horizontal="left"/>
    </xf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1" fillId="3" borderId="1" xfId="0" applyFont="1" applyFill="1" applyBorder="1" applyAlignment="1">
      <alignment horizontal="center" vertical="center"/>
    </xf>
    <xf numFmtId="0" fontId="12" fillId="0" borderId="4" xfId="0" applyFont="1" applyBorder="1" applyAlignment="1">
      <alignment vertical="center"/>
    </xf>
    <xf numFmtId="0" fontId="11" fillId="3" borderId="7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14" fillId="2" borderId="10" xfId="0" applyFont="1" applyFill="1" applyBorder="1" applyAlignment="1">
      <alignment horizontal="center" vertical="center" wrapText="1"/>
    </xf>
    <xf numFmtId="0" fontId="14" fillId="2" borderId="10" xfId="0" applyFont="1" applyFill="1" applyBorder="1" applyAlignment="1">
      <alignment vertical="center" wrapText="1"/>
    </xf>
    <xf numFmtId="0" fontId="16" fillId="2" borderId="0" xfId="0" applyFont="1" applyFill="1" applyAlignment="1">
      <alignment vertical="center"/>
    </xf>
    <xf numFmtId="0" fontId="12" fillId="0" borderId="5" xfId="0" applyFont="1" applyBorder="1" applyAlignment="1">
      <alignment horizontal="center" vertical="center"/>
    </xf>
    <xf numFmtId="0" fontId="11" fillId="3" borderId="18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left"/>
    </xf>
    <xf numFmtId="0" fontId="5" fillId="2" borderId="0" xfId="0" applyFont="1" applyFill="1" applyAlignment="1">
      <alignment horizontal="left"/>
    </xf>
    <xf numFmtId="0" fontId="5" fillId="2" borderId="14" xfId="0" applyFont="1" applyFill="1" applyBorder="1" applyAlignment="1">
      <alignment horizontal="left"/>
    </xf>
    <xf numFmtId="14" fontId="17" fillId="2" borderId="0" xfId="0" applyNumberFormat="1" applyFont="1" applyFill="1" applyAlignment="1">
      <alignment horizontal="center"/>
    </xf>
    <xf numFmtId="14" fontId="17" fillId="2" borderId="10" xfId="0" applyNumberFormat="1" applyFont="1" applyFill="1" applyBorder="1" applyAlignment="1">
      <alignment horizontal="center" vertical="center"/>
    </xf>
    <xf numFmtId="0" fontId="18" fillId="2" borderId="10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vertical="center"/>
    </xf>
    <xf numFmtId="0" fontId="11" fillId="2" borderId="9" xfId="0" applyFont="1" applyFill="1" applyBorder="1" applyAlignment="1">
      <alignment vertical="center"/>
    </xf>
    <xf numFmtId="0" fontId="11" fillId="3" borderId="8" xfId="0" applyFont="1" applyFill="1" applyBorder="1" applyAlignment="1">
      <alignment horizontal="center" vertical="center"/>
    </xf>
    <xf numFmtId="164" fontId="18" fillId="2" borderId="10" xfId="0" applyNumberFormat="1" applyFont="1" applyFill="1" applyBorder="1" applyAlignment="1">
      <alignment vertical="center" wrapText="1"/>
    </xf>
    <xf numFmtId="0" fontId="9" fillId="2" borderId="0" xfId="0" applyFont="1" applyFill="1" applyAlignment="1">
      <alignment horizontal="right"/>
    </xf>
    <xf numFmtId="0" fontId="20" fillId="3" borderId="10" xfId="0" applyFont="1" applyFill="1" applyBorder="1" applyAlignment="1">
      <alignment horizontal="center"/>
    </xf>
    <xf numFmtId="0" fontId="5" fillId="2" borderId="13" xfId="0" applyFont="1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5" fillId="2" borderId="14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left"/>
    </xf>
    <xf numFmtId="0" fontId="3" fillId="2" borderId="12" xfId="0" applyFont="1" applyFill="1" applyBorder="1" applyAlignment="1">
      <alignment horizontal="left"/>
    </xf>
    <xf numFmtId="0" fontId="5" fillId="2" borderId="12" xfId="0" applyFont="1" applyFill="1" applyBorder="1" applyAlignment="1">
      <alignment horizontal="left"/>
    </xf>
    <xf numFmtId="0" fontId="5" fillId="2" borderId="14" xfId="0" applyFont="1" applyFill="1" applyBorder="1" applyAlignment="1">
      <alignment horizontal="left"/>
    </xf>
    <xf numFmtId="0" fontId="5" fillId="2" borderId="13" xfId="0" applyFont="1" applyFill="1" applyBorder="1" applyAlignment="1">
      <alignment horizontal="left"/>
    </xf>
    <xf numFmtId="0" fontId="5" fillId="2" borderId="0" xfId="0" applyFont="1" applyFill="1" applyAlignment="1">
      <alignment horizontal="left"/>
    </xf>
    <xf numFmtId="0" fontId="5" fillId="2" borderId="13" xfId="0" applyFont="1" applyFill="1" applyBorder="1" applyAlignment="1">
      <alignment horizontal="left" wrapText="1"/>
    </xf>
    <xf numFmtId="0" fontId="5" fillId="2" borderId="0" xfId="0" applyFont="1" applyFill="1" applyAlignment="1">
      <alignment horizontal="left" wrapText="1"/>
    </xf>
    <xf numFmtId="0" fontId="5" fillId="2" borderId="14" xfId="0" applyFont="1" applyFill="1" applyBorder="1" applyAlignment="1">
      <alignment horizontal="left" wrapText="1"/>
    </xf>
    <xf numFmtId="0" fontId="5" fillId="2" borderId="13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left" vertical="center" wrapText="1"/>
    </xf>
    <xf numFmtId="0" fontId="5" fillId="2" borderId="14" xfId="0" applyFont="1" applyFill="1" applyBorder="1" applyAlignment="1">
      <alignment horizontal="left" vertical="center" wrapText="1"/>
    </xf>
    <xf numFmtId="0" fontId="14" fillId="2" borderId="19" xfId="0" applyFont="1" applyFill="1" applyBorder="1" applyAlignment="1">
      <alignment horizontal="center" vertical="center" wrapText="1"/>
    </xf>
    <xf numFmtId="0" fontId="14" fillId="2" borderId="20" xfId="0" applyFont="1" applyFill="1" applyBorder="1" applyAlignment="1">
      <alignment horizontal="center" vertical="center" wrapText="1"/>
    </xf>
    <xf numFmtId="0" fontId="14" fillId="2" borderId="21" xfId="0" applyFont="1" applyFill="1" applyBorder="1" applyAlignment="1">
      <alignment horizontal="center" vertical="center" wrapText="1"/>
    </xf>
    <xf numFmtId="0" fontId="14" fillId="2" borderId="22" xfId="0" applyFont="1" applyFill="1" applyBorder="1" applyAlignment="1">
      <alignment horizontal="center" vertical="center" wrapText="1"/>
    </xf>
    <xf numFmtId="0" fontId="14" fillId="2" borderId="23" xfId="0" applyFont="1" applyFill="1" applyBorder="1" applyAlignment="1">
      <alignment horizontal="center" vertical="center" wrapText="1"/>
    </xf>
    <xf numFmtId="0" fontId="14" fillId="2" borderId="24" xfId="0" applyFont="1" applyFill="1" applyBorder="1" applyAlignment="1">
      <alignment horizontal="center" vertical="center" wrapText="1"/>
    </xf>
    <xf numFmtId="0" fontId="15" fillId="2" borderId="15" xfId="0" applyFont="1" applyFill="1" applyBorder="1" applyAlignment="1">
      <alignment horizontal="right"/>
    </xf>
    <xf numFmtId="0" fontId="15" fillId="2" borderId="16" xfId="0" applyFont="1" applyFill="1" applyBorder="1" applyAlignment="1">
      <alignment horizontal="right"/>
    </xf>
    <xf numFmtId="0" fontId="15" fillId="2" borderId="17" xfId="0" applyFont="1" applyFill="1" applyBorder="1" applyAlignment="1">
      <alignment horizontal="right"/>
    </xf>
    <xf numFmtId="0" fontId="3" fillId="2" borderId="13" xfId="0" applyFont="1" applyFill="1" applyBorder="1" applyAlignment="1">
      <alignment horizontal="right"/>
    </xf>
    <xf numFmtId="0" fontId="3" fillId="2" borderId="0" xfId="0" applyFont="1" applyFill="1" applyBorder="1" applyAlignment="1">
      <alignment horizontal="right"/>
    </xf>
    <xf numFmtId="0" fontId="3" fillId="2" borderId="14" xfId="0" applyFont="1" applyFill="1" applyBorder="1" applyAlignment="1">
      <alignment horizontal="right"/>
    </xf>
    <xf numFmtId="0" fontId="5" fillId="2" borderId="13" xfId="0" applyFont="1" applyFill="1" applyBorder="1" applyAlignment="1">
      <alignment horizontal="right"/>
    </xf>
    <xf numFmtId="0" fontId="5" fillId="2" borderId="0" xfId="0" applyFont="1" applyFill="1" applyAlignment="1">
      <alignment horizontal="right"/>
    </xf>
    <xf numFmtId="0" fontId="5" fillId="2" borderId="14" xfId="0" applyFont="1" applyFill="1" applyBorder="1" applyAlignment="1">
      <alignment horizontal="right"/>
    </xf>
    <xf numFmtId="0" fontId="2" fillId="0" borderId="0" xfId="0" applyFont="1" applyAlignment="1">
      <alignment horizontal="right" vertical="center"/>
    </xf>
    <xf numFmtId="0" fontId="8" fillId="3" borderId="0" xfId="0" applyFont="1" applyFill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left" vertical="center"/>
    </xf>
    <xf numFmtId="0" fontId="5" fillId="2" borderId="13" xfId="0" applyFont="1" applyFill="1" applyBorder="1" applyAlignment="1">
      <alignment horizontal="left" vertical="top" wrapText="1"/>
    </xf>
    <xf numFmtId="0" fontId="5" fillId="2" borderId="0" xfId="0" applyFont="1" applyFill="1" applyBorder="1" applyAlignment="1">
      <alignment horizontal="left" vertical="top" wrapText="1"/>
    </xf>
    <xf numFmtId="0" fontId="5" fillId="2" borderId="14" xfId="0" applyFont="1" applyFill="1" applyBorder="1" applyAlignment="1">
      <alignment horizontal="left" vertical="top" wrapText="1"/>
    </xf>
    <xf numFmtId="0" fontId="5" fillId="2" borderId="0" xfId="0" applyFont="1" applyFill="1" applyBorder="1" applyAlignment="1">
      <alignment horizontal="left"/>
    </xf>
    <xf numFmtId="0" fontId="12" fillId="0" borderId="5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 /><Relationship Id="rId2" Type="http://schemas.openxmlformats.org/officeDocument/2006/relationships/image" Target="../media/image2.jpeg" /><Relationship Id="rId1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106477</xdr:colOff>
      <xdr:row>0</xdr:row>
      <xdr:rowOff>0</xdr:rowOff>
    </xdr:from>
    <xdr:to>
      <xdr:col>1</xdr:col>
      <xdr:colOff>760464</xdr:colOff>
      <xdr:row>4</xdr:row>
      <xdr:rowOff>179812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8D76E58-A4E9-4ADD-A452-53B54F1E7B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477" y="0"/>
          <a:ext cx="1214733" cy="947957"/>
        </a:xfrm>
        <a:prstGeom prst="rect">
          <a:avLst/>
        </a:prstGeom>
      </xdr:spPr>
    </xdr:pic>
    <xdr:clientData/>
  </xdr:twoCellAnchor>
  <xdr:twoCellAnchor editAs="oneCell">
    <xdr:from>
      <xdr:col>0</xdr:col>
      <xdr:colOff>61452</xdr:colOff>
      <xdr:row>29</xdr:row>
      <xdr:rowOff>9144</xdr:rowOff>
    </xdr:from>
    <xdr:to>
      <xdr:col>2</xdr:col>
      <xdr:colOff>553065</xdr:colOff>
      <xdr:row>35</xdr:row>
      <xdr:rowOff>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AB0761D-A396-4889-AB27-C5C3F9D9F8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452" y="12460777"/>
          <a:ext cx="4017399" cy="1135393"/>
        </a:xfrm>
        <a:prstGeom prst="rect">
          <a:avLst/>
        </a:prstGeom>
      </xdr:spPr>
    </xdr:pic>
    <xdr:clientData/>
  </xdr:twoCellAnchor>
  <xdr:twoCellAnchor editAs="oneCell">
    <xdr:from>
      <xdr:col>2</xdr:col>
      <xdr:colOff>576110</xdr:colOff>
      <xdr:row>34</xdr:row>
      <xdr:rowOff>23044</xdr:rowOff>
    </xdr:from>
    <xdr:to>
      <xdr:col>4</xdr:col>
      <xdr:colOff>754612</xdr:colOff>
      <xdr:row>38</xdr:row>
      <xdr:rowOff>31280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E95140E4-4375-41C3-A079-9CC89E357B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01896" y="13434859"/>
          <a:ext cx="1530438" cy="7763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1"/>
  <sheetViews>
    <sheetView tabSelected="1" zoomScale="124" zoomScaleNormal="124" workbookViewId="0">
      <selection activeCell="G6" sqref="G6"/>
    </sheetView>
  </sheetViews>
  <sheetFormatPr defaultColWidth="10.76171875" defaultRowHeight="15" x14ac:dyDescent="0.2"/>
  <cols>
    <col min="1" max="1" width="8.47265625" customWidth="1"/>
    <col min="2" max="2" width="44.390625" customWidth="1"/>
    <col min="3" max="3" width="9.4140625" customWidth="1"/>
    <col min="4" max="4" width="10.76171875" customWidth="1"/>
    <col min="5" max="5" width="12.5078125" customWidth="1"/>
    <col min="6" max="6" width="14.52734375" customWidth="1"/>
  </cols>
  <sheetData>
    <row r="1" spans="1:5" ht="15" customHeight="1" x14ac:dyDescent="0.2">
      <c r="A1" s="62" t="s">
        <v>0</v>
      </c>
      <c r="B1" s="62"/>
      <c r="C1" s="62"/>
      <c r="D1" s="62"/>
      <c r="E1" s="62"/>
    </row>
    <row r="2" spans="1:5" ht="15" customHeight="1" x14ac:dyDescent="0.2">
      <c r="A2" s="62"/>
      <c r="B2" s="62"/>
      <c r="C2" s="62"/>
      <c r="D2" s="62"/>
      <c r="E2" s="62"/>
    </row>
    <row r="3" spans="1:5" ht="15" customHeight="1" x14ac:dyDescent="0.2">
      <c r="A3" s="1"/>
      <c r="B3" s="1"/>
      <c r="C3" s="2"/>
      <c r="D3" s="3" t="s">
        <v>1</v>
      </c>
      <c r="E3" s="4">
        <v>2954</v>
      </c>
    </row>
    <row r="4" spans="1:5" ht="15" customHeight="1" x14ac:dyDescent="0.2">
      <c r="A4" s="1"/>
      <c r="B4" s="1"/>
      <c r="C4" s="2"/>
      <c r="D4" s="3" t="s">
        <v>2</v>
      </c>
      <c r="E4" s="23">
        <v>44635</v>
      </c>
    </row>
    <row r="5" spans="1:5" ht="15" customHeight="1" x14ac:dyDescent="0.2">
      <c r="A5" s="1"/>
      <c r="B5" s="1"/>
      <c r="C5" s="2"/>
      <c r="D5" s="5"/>
      <c r="E5" s="6"/>
    </row>
    <row r="6" spans="1:5" ht="17.25" x14ac:dyDescent="0.2">
      <c r="A6" s="17" t="s">
        <v>3</v>
      </c>
      <c r="B6" s="7"/>
      <c r="C6" s="8"/>
      <c r="D6" s="63" t="s">
        <v>4</v>
      </c>
      <c r="E6" s="63"/>
    </row>
    <row r="7" spans="1:5" x14ac:dyDescent="0.2">
      <c r="A7" s="9" t="s">
        <v>5</v>
      </c>
      <c r="B7" s="9"/>
      <c r="C7" s="10"/>
      <c r="D7" s="30" t="s">
        <v>34</v>
      </c>
      <c r="E7" s="30"/>
    </row>
    <row r="8" spans="1:5" ht="15" customHeight="1" x14ac:dyDescent="0.2">
      <c r="A8" s="9" t="s">
        <v>6</v>
      </c>
      <c r="B8" s="9"/>
      <c r="C8" s="30" t="s">
        <v>35</v>
      </c>
      <c r="D8" s="30"/>
      <c r="E8" s="30"/>
    </row>
    <row r="9" spans="1:5" x14ac:dyDescent="0.2">
      <c r="A9" s="66" t="s">
        <v>23</v>
      </c>
      <c r="B9" s="66"/>
      <c r="C9" s="10"/>
      <c r="D9" s="30" t="s">
        <v>36</v>
      </c>
      <c r="E9" s="30"/>
    </row>
    <row r="10" spans="1:5" x14ac:dyDescent="0.2">
      <c r="A10" s="11" t="s">
        <v>7</v>
      </c>
      <c r="B10" s="64" t="s">
        <v>8</v>
      </c>
      <c r="C10" s="65"/>
      <c r="D10" s="11" t="s">
        <v>9</v>
      </c>
      <c r="E10" s="13" t="s">
        <v>10</v>
      </c>
    </row>
    <row r="11" spans="1:5" ht="23.25" customHeight="1" x14ac:dyDescent="0.2">
      <c r="A11" s="12" t="s">
        <v>11</v>
      </c>
      <c r="B11" s="71" t="s">
        <v>37</v>
      </c>
      <c r="C11" s="72"/>
      <c r="D11" s="18" t="s">
        <v>27</v>
      </c>
      <c r="E11" s="24">
        <v>44642</v>
      </c>
    </row>
    <row r="12" spans="1:5" x14ac:dyDescent="0.2">
      <c r="A12" s="13" t="s">
        <v>12</v>
      </c>
      <c r="B12" s="28" t="s">
        <v>16</v>
      </c>
      <c r="C12" s="13" t="s">
        <v>13</v>
      </c>
      <c r="D12" s="13" t="s">
        <v>14</v>
      </c>
      <c r="E12" s="19" t="s">
        <v>15</v>
      </c>
    </row>
    <row r="13" spans="1:5" x14ac:dyDescent="0.2">
      <c r="A13" s="26"/>
      <c r="B13" s="27"/>
      <c r="C13" s="14"/>
      <c r="D13" s="14"/>
      <c r="E13" s="14"/>
    </row>
    <row r="14" spans="1:5" ht="114" customHeight="1" x14ac:dyDescent="0.2">
      <c r="A14" s="25">
        <v>2</v>
      </c>
      <c r="B14" s="16" t="s">
        <v>38</v>
      </c>
      <c r="C14" s="15" t="s">
        <v>30</v>
      </c>
      <c r="D14" s="29">
        <v>45</v>
      </c>
      <c r="E14" s="29">
        <f t="shared" ref="E14" si="0">D14*A14</f>
        <v>90</v>
      </c>
    </row>
    <row r="15" spans="1:5" ht="111.75" customHeight="1" x14ac:dyDescent="0.2">
      <c r="A15" s="15"/>
      <c r="B15" s="16"/>
      <c r="C15" s="15"/>
      <c r="D15" s="29"/>
      <c r="E15" s="29"/>
    </row>
    <row r="16" spans="1:5" ht="20.25" customHeight="1" x14ac:dyDescent="0.2">
      <c r="A16" s="47"/>
      <c r="B16" s="48"/>
      <c r="C16" s="31" t="s">
        <v>17</v>
      </c>
      <c r="D16" s="31"/>
      <c r="E16" s="29">
        <f>SUM(E14:E15)</f>
        <v>90</v>
      </c>
    </row>
    <row r="17" spans="1:5" ht="20.25" customHeight="1" x14ac:dyDescent="0.2">
      <c r="A17" s="49"/>
      <c r="B17" s="50"/>
      <c r="C17" s="31" t="s">
        <v>24</v>
      </c>
      <c r="D17" s="31"/>
      <c r="E17" s="29">
        <f>E16*18%</f>
        <v>16.2</v>
      </c>
    </row>
    <row r="18" spans="1:5" ht="20.25" customHeight="1" thickBot="1" x14ac:dyDescent="0.25">
      <c r="A18" s="51"/>
      <c r="B18" s="52"/>
      <c r="C18" s="31" t="s">
        <v>18</v>
      </c>
      <c r="D18" s="31"/>
      <c r="E18" s="29">
        <f>SUM(E16:E17)</f>
        <v>106.2</v>
      </c>
    </row>
    <row r="19" spans="1:5" x14ac:dyDescent="0.2">
      <c r="A19" s="35" t="s">
        <v>19</v>
      </c>
      <c r="B19" s="36"/>
      <c r="C19" s="37"/>
      <c r="D19" s="37"/>
      <c r="E19" s="38"/>
    </row>
    <row r="20" spans="1:5" x14ac:dyDescent="0.2">
      <c r="A20" s="39" t="s">
        <v>32</v>
      </c>
      <c r="B20" s="40"/>
      <c r="C20" s="40"/>
      <c r="D20" s="40"/>
      <c r="E20" s="38"/>
    </row>
    <row r="21" spans="1:5" ht="19.5" customHeight="1" x14ac:dyDescent="0.2">
      <c r="A21" s="39" t="s">
        <v>33</v>
      </c>
      <c r="B21" s="70"/>
      <c r="C21" s="70"/>
      <c r="D21" s="70"/>
      <c r="E21" s="38"/>
    </row>
    <row r="22" spans="1:5" ht="18" customHeight="1" x14ac:dyDescent="0.2">
      <c r="A22" s="41" t="s">
        <v>39</v>
      </c>
      <c r="B22" s="42"/>
      <c r="C22" s="42"/>
      <c r="D22" s="42"/>
      <c r="E22" s="43"/>
    </row>
    <row r="23" spans="1:5" ht="15" customHeight="1" x14ac:dyDescent="0.2">
      <c r="A23" s="39" t="s">
        <v>31</v>
      </c>
      <c r="B23" s="40"/>
      <c r="C23" s="40"/>
      <c r="D23" s="40"/>
      <c r="E23" s="38"/>
    </row>
    <row r="24" spans="1:5" ht="29.25" customHeight="1" x14ac:dyDescent="0.2">
      <c r="A24" s="44" t="s">
        <v>29</v>
      </c>
      <c r="B24" s="45"/>
      <c r="C24" s="45"/>
      <c r="D24" s="45"/>
      <c r="E24" s="46"/>
    </row>
    <row r="25" spans="1:5" ht="15" customHeight="1" x14ac:dyDescent="0.2">
      <c r="A25" s="67" t="s">
        <v>40</v>
      </c>
      <c r="B25" s="68"/>
      <c r="C25" s="68"/>
      <c r="D25" s="68"/>
      <c r="E25" s="69"/>
    </row>
    <row r="26" spans="1:5" ht="36" customHeight="1" x14ac:dyDescent="0.2">
      <c r="A26" s="67" t="s">
        <v>41</v>
      </c>
      <c r="B26" s="68"/>
      <c r="C26" s="68"/>
      <c r="D26" s="68"/>
      <c r="E26" s="69"/>
    </row>
    <row r="27" spans="1:5" ht="17.25" customHeight="1" x14ac:dyDescent="0.2">
      <c r="A27" s="44" t="s">
        <v>28</v>
      </c>
      <c r="B27" s="45"/>
      <c r="C27" s="45"/>
      <c r="D27" s="45"/>
      <c r="E27" s="46"/>
    </row>
    <row r="28" spans="1:5" ht="21.75" customHeight="1" x14ac:dyDescent="0.2">
      <c r="A28" s="44" t="s">
        <v>25</v>
      </c>
      <c r="B28" s="45"/>
      <c r="C28" s="45"/>
      <c r="D28" s="45"/>
      <c r="E28" s="46"/>
    </row>
    <row r="29" spans="1:5" x14ac:dyDescent="0.2">
      <c r="A29" s="39" t="s">
        <v>26</v>
      </c>
      <c r="B29" s="40"/>
      <c r="C29" s="40"/>
      <c r="D29" s="40"/>
      <c r="E29" s="38"/>
    </row>
    <row r="30" spans="1:5" x14ac:dyDescent="0.2">
      <c r="A30" s="39"/>
      <c r="B30" s="40"/>
      <c r="C30" s="40"/>
      <c r="D30" s="40"/>
      <c r="E30" s="38"/>
    </row>
    <row r="31" spans="1:5" x14ac:dyDescent="0.2">
      <c r="A31" s="32"/>
      <c r="B31" s="33"/>
      <c r="C31" s="33"/>
      <c r="D31" s="33"/>
      <c r="E31" s="34"/>
    </row>
    <row r="32" spans="1:5" x14ac:dyDescent="0.2">
      <c r="A32" s="32"/>
      <c r="B32" s="33"/>
      <c r="C32" s="33"/>
      <c r="D32" s="33"/>
      <c r="E32" s="34"/>
    </row>
    <row r="33" spans="1:5" x14ac:dyDescent="0.2">
      <c r="A33" s="32"/>
      <c r="B33" s="33"/>
      <c r="C33" s="33"/>
      <c r="D33" s="33"/>
      <c r="E33" s="34"/>
    </row>
    <row r="34" spans="1:5" x14ac:dyDescent="0.2">
      <c r="A34" s="32"/>
      <c r="B34" s="33"/>
      <c r="C34" s="33"/>
      <c r="D34" s="33"/>
      <c r="E34" s="34"/>
    </row>
    <row r="35" spans="1:5" x14ac:dyDescent="0.2">
      <c r="A35" s="32"/>
      <c r="B35" s="33"/>
      <c r="C35" s="33"/>
      <c r="D35" s="33"/>
      <c r="E35" s="34"/>
    </row>
    <row r="36" spans="1:5" x14ac:dyDescent="0.2">
      <c r="A36" s="20"/>
      <c r="B36" s="21"/>
      <c r="C36" s="21"/>
      <c r="D36" s="21"/>
      <c r="E36" s="22"/>
    </row>
    <row r="37" spans="1:5" x14ac:dyDescent="0.2">
      <c r="A37" s="20"/>
      <c r="B37" s="21"/>
      <c r="C37" s="21"/>
      <c r="D37" s="21"/>
      <c r="E37" s="22"/>
    </row>
    <row r="38" spans="1:5" x14ac:dyDescent="0.2">
      <c r="A38" s="20"/>
      <c r="B38" s="21"/>
      <c r="C38" s="21"/>
      <c r="D38" s="21"/>
      <c r="E38" s="22"/>
    </row>
    <row r="39" spans="1:5" x14ac:dyDescent="0.2">
      <c r="A39" s="56" t="s">
        <v>20</v>
      </c>
      <c r="B39" s="57"/>
      <c r="C39" s="57"/>
      <c r="D39" s="57"/>
      <c r="E39" s="58"/>
    </row>
    <row r="40" spans="1:5" x14ac:dyDescent="0.2">
      <c r="A40" s="59" t="s">
        <v>21</v>
      </c>
      <c r="B40" s="60"/>
      <c r="C40" s="60"/>
      <c r="D40" s="60"/>
      <c r="E40" s="61"/>
    </row>
    <row r="41" spans="1:5" ht="15.75" thickBot="1" x14ac:dyDescent="0.25">
      <c r="A41" s="53" t="s">
        <v>22</v>
      </c>
      <c r="B41" s="54"/>
      <c r="C41" s="54"/>
      <c r="D41" s="54"/>
      <c r="E41" s="55"/>
    </row>
  </sheetData>
  <mergeCells count="32">
    <mergeCell ref="A41:E41"/>
    <mergeCell ref="A39:E39"/>
    <mergeCell ref="A40:E40"/>
    <mergeCell ref="A1:E2"/>
    <mergeCell ref="D6:E6"/>
    <mergeCell ref="D9:E9"/>
    <mergeCell ref="B10:C10"/>
    <mergeCell ref="A9:B9"/>
    <mergeCell ref="C8:E8"/>
    <mergeCell ref="A27:E27"/>
    <mergeCell ref="A26:E26"/>
    <mergeCell ref="A28:E28"/>
    <mergeCell ref="A25:E25"/>
    <mergeCell ref="A21:E21"/>
    <mergeCell ref="B11:C11"/>
    <mergeCell ref="C16:D16"/>
    <mergeCell ref="D7:E7"/>
    <mergeCell ref="C17:D17"/>
    <mergeCell ref="C18:D18"/>
    <mergeCell ref="A35:E35"/>
    <mergeCell ref="A19:E19"/>
    <mergeCell ref="A20:E20"/>
    <mergeCell ref="A22:E22"/>
    <mergeCell ref="A23:E23"/>
    <mergeCell ref="A29:E29"/>
    <mergeCell ref="A30:E30"/>
    <mergeCell ref="A31:E31"/>
    <mergeCell ref="A32:E32"/>
    <mergeCell ref="A33:E33"/>
    <mergeCell ref="A34:E34"/>
    <mergeCell ref="A24:E24"/>
    <mergeCell ref="A16:B18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 flores aquije</dc:creator>
  <cp:lastModifiedBy>KATHERINE FLORES</cp:lastModifiedBy>
  <cp:lastPrinted>2021-06-03T16:33:08Z</cp:lastPrinted>
  <dcterms:created xsi:type="dcterms:W3CDTF">2015-06-05T18:19:34Z</dcterms:created>
  <dcterms:modified xsi:type="dcterms:W3CDTF">2022-03-15T16:52:37Z</dcterms:modified>
</cp:coreProperties>
</file>