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6095" windowHeight="9660"/>
  </bookViews>
  <sheets>
    <sheet name="Sheet1" sheetId="1" r:id="rId1"/>
  </sheets>
  <definedNames>
    <definedName name="_xlnm.Print_Area" localSheetId="0">Sheet1!$A$1:$I$19</definedName>
  </definedNames>
  <calcPr calcId="144525"/>
</workbook>
</file>

<file path=xl/calcChain.xml><?xml version="1.0" encoding="utf-8"?>
<calcChain xmlns="http://schemas.openxmlformats.org/spreadsheetml/2006/main">
  <c r="I8" i="1" l="1"/>
  <c r="G8" i="1"/>
  <c r="G9" i="1" s="1"/>
  <c r="G10" i="1" s="1"/>
  <c r="E8" i="1"/>
  <c r="E9" i="1" l="1"/>
  <c r="E10" i="1" s="1"/>
  <c r="I9" i="1"/>
  <c r="I10" i="1" s="1"/>
</calcChain>
</file>

<file path=xl/sharedStrings.xml><?xml version="1.0" encoding="utf-8"?>
<sst xmlns="http://schemas.openxmlformats.org/spreadsheetml/2006/main" count="46" uniqueCount="37">
  <si>
    <t>Nombre</t>
  </si>
  <si>
    <t>Quantity</t>
  </si>
  <si>
    <t>Unit</t>
  </si>
  <si>
    <t>Pares</t>
  </si>
  <si>
    <t>GOLDEN COMEX</t>
  </si>
  <si>
    <t>C.UNITARIO</t>
  </si>
  <si>
    <t>C. TOTAL</t>
  </si>
  <si>
    <t>CALZADO DIELÉCTRICO PUNTA COMPOSITE - DE LA TALLA 36 A LA TALLA 46</t>
  </si>
  <si>
    <t>IGV</t>
  </si>
  <si>
    <t>TOTAL</t>
  </si>
  <si>
    <t>CUADRO COMPARATIVO</t>
  </si>
  <si>
    <t xml:space="preserve">TIPO DE PROCESO DE SELECCIÓN: </t>
  </si>
  <si>
    <t>REQUERIMIENTO /OS</t>
  </si>
  <si>
    <t>DENOMINACIÓN DE LA CONTRATACIÓN:</t>
  </si>
  <si>
    <t xml:space="preserve">RENOVACION DE ZAPATOS DE SEGURIDAD </t>
  </si>
  <si>
    <t>MANTENIMIENTO DE EPPS PARA EL PEROSNAL OPERATIVO Y DE INGENIERIA 2025</t>
  </si>
  <si>
    <t>#SO-174-2025</t>
  </si>
  <si>
    <t>PROVEEDOR ADJUDICADO</t>
  </si>
  <si>
    <t>PLAZO DE ENTREGA</t>
  </si>
  <si>
    <t>JUSTIFICACION DE LA COMPRA</t>
  </si>
  <si>
    <t>CONDICIONES DE PAGO</t>
  </si>
  <si>
    <t>ADELANTO 50% Y CANCELACION AL FINALIZAR CONFECCION DE CALZADO</t>
  </si>
  <si>
    <t>INFORMCION ADICIONAL</t>
  </si>
  <si>
    <t>FABRICACION DE CALZADO</t>
  </si>
  <si>
    <t>WELLCO PERUANA S.A.</t>
  </si>
  <si>
    <t>45 A 60 DIAS HABILES</t>
  </si>
  <si>
    <t>60 DIAS HABILES</t>
  </si>
  <si>
    <t>WELLCO PERUANA SA.</t>
  </si>
  <si>
    <t>RUC  20605635289</t>
  </si>
  <si>
    <t>RUC : 20137976171</t>
  </si>
  <si>
    <t>RUC : RUC. 20555553626</t>
  </si>
  <si>
    <t>EQUIPOS PROIN SAC</t>
  </si>
  <si>
    <t>CONTADO</t>
  </si>
  <si>
    <t>DELIVERY</t>
  </si>
  <si>
    <t>SI</t>
  </si>
  <si>
    <t>ADELANTO 50% Y SALDO CONTRA ENTREGA</t>
  </si>
  <si>
    <t>MEJORES PRECIOS, SON FABRICANTES Y DISTRIBUIDORES DE SU PROPIA MARCA.
A PEDIDO DEL USUARIO, ES LA MARCA QUE SOLICITA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</si>
</sst>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0"/>
      <color theme="1"/>
      <name val="Liberation Sans"/>
      <family val="2"/>
    </font>
    <font>
      <sz val="10"/>
      <color theme="1"/>
      <name val="Liberatio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top"/>
    </xf>
    <xf numFmtId="0" fontId="0" fillId="2" borderId="4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4" fontId="3" fillId="2" borderId="2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2" fontId="2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4" fillId="0" borderId="0" xfId="0" applyFont="1" applyAlignment="1"/>
    <xf numFmtId="0" fontId="2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D18" sqref="D18:I18"/>
    </sheetView>
  </sheetViews>
  <sheetFormatPr baseColWidth="10" defaultColWidth="9.140625" defaultRowHeight="15"/>
  <cols>
    <col min="1" max="1" width="47" customWidth="1"/>
    <col min="2" max="2" width="11" customWidth="1"/>
    <col min="3" max="3" width="17.7109375" customWidth="1"/>
    <col min="4" max="4" width="13.140625" customWidth="1"/>
    <col min="5" max="6" width="20.7109375" customWidth="1"/>
    <col min="7" max="7" width="22.7109375" customWidth="1"/>
    <col min="8" max="12" width="20.7109375" customWidth="1"/>
  </cols>
  <sheetData>
    <row r="1" spans="1:14" s="2" customFormat="1" ht="18.75">
      <c r="A1" s="1" t="s">
        <v>10</v>
      </c>
      <c r="B1" s="1"/>
      <c r="C1" s="1"/>
      <c r="D1" s="1"/>
      <c r="E1" s="1"/>
      <c r="F1" s="1"/>
      <c r="G1" s="1"/>
      <c r="H1" s="1"/>
      <c r="I1" s="1"/>
      <c r="J1" s="43"/>
      <c r="K1" s="43"/>
      <c r="L1" s="43"/>
      <c r="M1" s="43"/>
      <c r="N1" s="43"/>
    </row>
    <row r="2" spans="1:14" s="2" customFormat="1" ht="7.5" customHeight="1">
      <c r="A2" s="3"/>
      <c r="F2" s="4"/>
    </row>
    <row r="3" spans="1:14" s="2" customFormat="1">
      <c r="A3" s="5" t="s">
        <v>11</v>
      </c>
      <c r="B3" s="6"/>
      <c r="C3" s="7"/>
      <c r="D3" s="8" t="s">
        <v>14</v>
      </c>
      <c r="E3" s="9"/>
      <c r="F3" s="9"/>
      <c r="G3" s="9"/>
      <c r="H3" s="9"/>
      <c r="I3" s="9"/>
      <c r="J3" s="19"/>
      <c r="K3" s="19"/>
      <c r="L3" s="19"/>
      <c r="M3" s="19"/>
      <c r="N3" s="19"/>
    </row>
    <row r="4" spans="1:14" s="15" customFormat="1">
      <c r="A4" s="10" t="s">
        <v>12</v>
      </c>
      <c r="B4" s="11"/>
      <c r="C4" s="12"/>
      <c r="D4" s="13" t="s">
        <v>15</v>
      </c>
      <c r="E4" s="14"/>
      <c r="F4" s="14"/>
      <c r="G4" s="14"/>
      <c r="H4" s="14"/>
      <c r="I4" s="14"/>
      <c r="J4" s="20"/>
      <c r="K4" s="20"/>
      <c r="L4" s="20"/>
      <c r="M4" s="20"/>
      <c r="N4" s="20"/>
    </row>
    <row r="5" spans="1:14" s="15" customFormat="1" ht="15" customHeight="1">
      <c r="A5" s="16" t="s">
        <v>13</v>
      </c>
      <c r="B5" s="16"/>
      <c r="C5" s="16"/>
      <c r="D5" s="17" t="s">
        <v>16</v>
      </c>
      <c r="E5" s="18"/>
      <c r="F5" s="18"/>
      <c r="G5" s="18"/>
      <c r="H5" s="18"/>
      <c r="I5" s="18"/>
      <c r="J5" s="21"/>
      <c r="K5" s="21"/>
      <c r="L5" s="21"/>
      <c r="M5" s="21"/>
      <c r="N5" s="21"/>
    </row>
    <row r="6" spans="1:14" ht="30" customHeight="1">
      <c r="D6" s="22" t="s">
        <v>27</v>
      </c>
      <c r="E6" s="22" t="s">
        <v>29</v>
      </c>
      <c r="F6" s="23" t="s">
        <v>31</v>
      </c>
      <c r="G6" s="23" t="s">
        <v>30</v>
      </c>
      <c r="H6" s="23" t="s">
        <v>4</v>
      </c>
      <c r="I6" s="23" t="s">
        <v>28</v>
      </c>
    </row>
    <row r="7" spans="1:14">
      <c r="A7" s="25" t="s">
        <v>0</v>
      </c>
      <c r="B7" s="25" t="s">
        <v>1</v>
      </c>
      <c r="C7" s="25" t="s">
        <v>2</v>
      </c>
      <c r="D7" s="24" t="s">
        <v>5</v>
      </c>
      <c r="E7" s="25" t="s">
        <v>6</v>
      </c>
      <c r="F7" s="25" t="s">
        <v>5</v>
      </c>
      <c r="G7" s="25" t="s">
        <v>6</v>
      </c>
      <c r="H7" s="25" t="s">
        <v>5</v>
      </c>
      <c r="I7" s="25" t="s">
        <v>6</v>
      </c>
    </row>
    <row r="8" spans="1:14" ht="26.25">
      <c r="A8" s="44" t="s">
        <v>7</v>
      </c>
      <c r="B8" s="27">
        <v>70</v>
      </c>
      <c r="C8" s="26" t="s">
        <v>3</v>
      </c>
      <c r="D8" s="30">
        <v>160</v>
      </c>
      <c r="E8" s="40">
        <f>+B8*D8</f>
        <v>11200</v>
      </c>
      <c r="F8" s="30">
        <v>205</v>
      </c>
      <c r="G8" s="40">
        <f>+F8*B8</f>
        <v>14350</v>
      </c>
      <c r="H8" s="30">
        <v>169.6</v>
      </c>
      <c r="I8" s="40">
        <f>+H8*B8</f>
        <v>11872</v>
      </c>
    </row>
    <row r="9" spans="1:14">
      <c r="B9" s="28"/>
      <c r="C9" s="29" t="s">
        <v>8</v>
      </c>
      <c r="D9" s="31"/>
      <c r="E9" s="41">
        <f>+E8*18/100</f>
        <v>2016</v>
      </c>
      <c r="F9" s="31"/>
      <c r="G9" s="41">
        <f>+G8*18/100</f>
        <v>2583</v>
      </c>
      <c r="H9" s="31"/>
      <c r="I9" s="41">
        <f>+I8*18/100</f>
        <v>2136.96</v>
      </c>
    </row>
    <row r="10" spans="1:14" ht="15.75">
      <c r="B10" s="28"/>
      <c r="C10" s="29" t="s">
        <v>9</v>
      </c>
      <c r="D10" s="31"/>
      <c r="E10" s="42">
        <f>+E8+E9</f>
        <v>13216</v>
      </c>
      <c r="F10" s="36"/>
      <c r="G10" s="42">
        <f>+G8+G9</f>
        <v>16933</v>
      </c>
      <c r="H10" s="36"/>
      <c r="I10" s="42">
        <f>+I8+I9</f>
        <v>14008.96</v>
      </c>
    </row>
    <row r="13" spans="1:14">
      <c r="B13" s="29" t="s">
        <v>22</v>
      </c>
      <c r="C13" s="29"/>
      <c r="D13" s="32" t="s">
        <v>23</v>
      </c>
      <c r="E13" s="32"/>
      <c r="F13" s="32" t="s">
        <v>23</v>
      </c>
      <c r="G13" s="32"/>
      <c r="H13" s="32" t="s">
        <v>23</v>
      </c>
      <c r="I13" s="32"/>
    </row>
    <row r="14" spans="1:14">
      <c r="B14" s="38" t="s">
        <v>33</v>
      </c>
      <c r="C14" s="39"/>
      <c r="D14" s="37"/>
      <c r="E14" s="37" t="s">
        <v>34</v>
      </c>
      <c r="F14" s="37"/>
      <c r="G14" s="37" t="s">
        <v>34</v>
      </c>
      <c r="H14" s="37"/>
      <c r="I14" s="37" t="s">
        <v>34</v>
      </c>
    </row>
    <row r="15" spans="1:14">
      <c r="B15" s="29" t="s">
        <v>18</v>
      </c>
      <c r="C15" s="29"/>
      <c r="D15" s="32" t="s">
        <v>25</v>
      </c>
      <c r="E15" s="32"/>
      <c r="F15" s="32" t="s">
        <v>26</v>
      </c>
      <c r="G15" s="32"/>
      <c r="H15" s="32" t="s">
        <v>25</v>
      </c>
      <c r="I15" s="32"/>
    </row>
    <row r="16" spans="1:14" ht="33" customHeight="1">
      <c r="B16" s="29" t="s">
        <v>20</v>
      </c>
      <c r="C16" s="29"/>
      <c r="D16" s="33" t="s">
        <v>21</v>
      </c>
      <c r="E16" s="33"/>
      <c r="F16" s="32" t="s">
        <v>32</v>
      </c>
      <c r="G16" s="32"/>
      <c r="H16" s="32" t="s">
        <v>35</v>
      </c>
      <c r="I16" s="32"/>
    </row>
    <row r="17" spans="2:9" ht="18.75">
      <c r="B17" s="29" t="s">
        <v>17</v>
      </c>
      <c r="C17" s="29"/>
      <c r="D17" s="34" t="s">
        <v>24</v>
      </c>
      <c r="E17" s="34"/>
      <c r="F17" s="34"/>
      <c r="G17" s="34"/>
      <c r="H17" s="34"/>
      <c r="I17" s="34"/>
    </row>
    <row r="18" spans="2:9" ht="36.75" customHeight="1">
      <c r="B18" s="29" t="s">
        <v>19</v>
      </c>
      <c r="C18" s="29"/>
      <c r="D18" s="45" t="s">
        <v>36</v>
      </c>
      <c r="E18" s="35"/>
      <c r="F18" s="35"/>
      <c r="G18" s="35"/>
      <c r="H18" s="35"/>
      <c r="I18" s="35"/>
    </row>
  </sheetData>
  <mergeCells count="17">
    <mergeCell ref="D13:E13"/>
    <mergeCell ref="D17:I17"/>
    <mergeCell ref="D18:I18"/>
    <mergeCell ref="B14:C14"/>
    <mergeCell ref="A1:I1"/>
    <mergeCell ref="F15:G15"/>
    <mergeCell ref="F16:G16"/>
    <mergeCell ref="H13:I13"/>
    <mergeCell ref="H15:I15"/>
    <mergeCell ref="H16:I16"/>
    <mergeCell ref="D16:E16"/>
    <mergeCell ref="D15:E15"/>
    <mergeCell ref="F13:G13"/>
    <mergeCell ref="A4:C4"/>
    <mergeCell ref="D3:I3"/>
    <mergeCell ref="D4:I4"/>
    <mergeCell ref="D5:I5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2025-09-15T17:17:14Z</cp:lastPrinted>
  <dcterms:created xsi:type="dcterms:W3CDTF">2025-09-15T15:48:23Z</dcterms:created>
  <dcterms:modified xsi:type="dcterms:W3CDTF">2025-09-15T18:50:56Z</dcterms:modified>
</cp:coreProperties>
</file>