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xr:revisionPtr revIDLastSave="0" documentId="8_{DB4F4744-437D-2547-879B-A8B69AD6057A}" xr6:coauthVersionLast="47" xr6:coauthVersionMax="47" xr10:uidLastSave="{00000000-0000-0000-0000-000000000000}"/>
  <bookViews>
    <workbookView xWindow="120" yWindow="315" windowWidth="18915" windowHeight="11580" activeTab="2" xr2:uid="{00000000-000D-0000-FFFF-FFFF00000000}"/>
  </bookViews>
  <sheets>
    <sheet name="Hoja1" sheetId="1" r:id="rId1"/>
    <sheet name="Hoja2" sheetId="2" r:id="rId2"/>
    <sheet name="Hoja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3" l="1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E13" i="2"/>
  <c r="E16" i="2"/>
  <c r="E40" i="1"/>
  <c r="E39" i="1"/>
  <c r="E9" i="1"/>
  <c r="E10" i="1"/>
  <c r="E33" i="1"/>
  <c r="E32" i="1"/>
  <c r="E31" i="1"/>
  <c r="E30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35" i="1"/>
</calcChain>
</file>

<file path=xl/sharedStrings.xml><?xml version="1.0" encoding="utf-8"?>
<sst xmlns="http://schemas.openxmlformats.org/spreadsheetml/2006/main" count="191" uniqueCount="126">
  <si>
    <t>producto</t>
  </si>
  <si>
    <t>cantidad</t>
  </si>
  <si>
    <t>precio unitario</t>
  </si>
  <si>
    <t>total</t>
  </si>
  <si>
    <t>Ppapel bond A 4 80 grs</t>
  </si>
  <si>
    <t>unidad</t>
  </si>
  <si>
    <t>ciento</t>
  </si>
  <si>
    <t>block oficio Rayado</t>
  </si>
  <si>
    <t>block oficio cuadriculado</t>
  </si>
  <si>
    <t>cartulina canson</t>
  </si>
  <si>
    <t>pliegos</t>
  </si>
  <si>
    <t>papelografos cuadriculados</t>
  </si>
  <si>
    <t>papelografos rayados</t>
  </si>
  <si>
    <t>plumon para pizarra acrilica</t>
  </si>
  <si>
    <t>estuche de plumones gruesos tipo 47</t>
  </si>
  <si>
    <t>estuche x10</t>
  </si>
  <si>
    <t>boligrafo pilot tinta liquida</t>
  </si>
  <si>
    <t>cinta masking tape 3/4 x40</t>
  </si>
  <si>
    <t>cinta de embalaje cristalino</t>
  </si>
  <si>
    <t>cartuchera</t>
  </si>
  <si>
    <t>cola sintetica 250 g con dispensador</t>
  </si>
  <si>
    <t>tijera Maped tatoo girl</t>
  </si>
  <si>
    <t>silicona liquida 250 grs</t>
  </si>
  <si>
    <t>limpiatipo</t>
  </si>
  <si>
    <t>cuadernillo papel lustre colores</t>
  </si>
  <si>
    <t>cuadernillo hojas arco iris x 50 hojas</t>
  </si>
  <si>
    <t>folder A4  rojo y otro</t>
  </si>
  <si>
    <t>cuaderno a 100 hojas ALPHA</t>
  </si>
  <si>
    <t>UTILES DE ASEO</t>
  </si>
  <si>
    <t>rollo</t>
  </si>
  <si>
    <t>Papel higienico suave</t>
  </si>
  <si>
    <t>jabon liquido</t>
  </si>
  <si>
    <t>paños wettex</t>
  </si>
  <si>
    <t>paquete</t>
  </si>
  <si>
    <t>litro</t>
  </si>
  <si>
    <t>desinfectante liquido poet</t>
  </si>
  <si>
    <t>TOTAL</t>
  </si>
  <si>
    <t>LIBRERIAS GRAFISUR S.A.C.</t>
  </si>
  <si>
    <t>RUC. : 20512162372</t>
  </si>
  <si>
    <t>DIRECCION: SECTOR 2, GRUPO 15, MZ O, LOTE 05</t>
  </si>
  <si>
    <t>VILLA EL SALVADOR</t>
  </si>
  <si>
    <t>TELEFONO: 2876269</t>
  </si>
  <si>
    <t>PROFORMA</t>
  </si>
  <si>
    <t xml:space="preserve">Villa El Salvador, 24 de enero del 2013 </t>
  </si>
  <si>
    <t>NO FIGURA EN LA LISTA PERO ES NECESARIO</t>
  </si>
  <si>
    <t>FORRO T/ A4 CRISTAL PARA CUADERNOS</t>
  </si>
  <si>
    <t>FORRO T/ A4 CRISTAL PARA CUADERNOS INDIVIDUAL LISTO PARA COLOCAR</t>
  </si>
  <si>
    <t>SI LOS CUADERNOS FUERAN EN LA MARCA STANFORD ADICIONAR</t>
  </si>
  <si>
    <t>TOTAL  S/</t>
  </si>
  <si>
    <t>TONER HP 12 A LASER JET</t>
  </si>
  <si>
    <t>ANTONIO ARANDA SHAREVA</t>
  </si>
  <si>
    <t>GERENTE GENERAL</t>
  </si>
  <si>
    <t>SEÑORES:</t>
  </si>
  <si>
    <t>MUNICIPALIDAD  DE VILLA EL SALVADOR</t>
  </si>
  <si>
    <t>LOS  PRECIOS INCLUYEN IGV</t>
  </si>
  <si>
    <t xml:space="preserve">Villa El Salvador, 02 de Abril del 2013 </t>
  </si>
  <si>
    <t>cotizacion</t>
  </si>
  <si>
    <t>TELEFONO: 993257416</t>
  </si>
  <si>
    <t>precio total</t>
  </si>
  <si>
    <t>DIRECCION: Avenida Bolivar 100 tienda 07</t>
  </si>
  <si>
    <t>papel bond A 4 75 grs paquete x 500</t>
  </si>
  <si>
    <t>601</t>
  </si>
  <si>
    <t>1760</t>
  </si>
  <si>
    <t>perforador de papel 15 a 20 hojas</t>
  </si>
  <si>
    <t>1920</t>
  </si>
  <si>
    <t>regla palstica 30 cm</t>
  </si>
  <si>
    <t>3526</t>
  </si>
  <si>
    <t>3662</t>
  </si>
  <si>
    <t>possit 653 RP 34 mm x 47 mm</t>
  </si>
  <si>
    <t>1845</t>
  </si>
  <si>
    <t>possit 100 73 x 73 mm 3M</t>
  </si>
  <si>
    <t>100</t>
  </si>
  <si>
    <t>archivador t/ oficio lomo ancho</t>
  </si>
  <si>
    <t>101</t>
  </si>
  <si>
    <t>archivador 1/ 2 oficio lomo ancho</t>
  </si>
  <si>
    <t>8995</t>
  </si>
  <si>
    <t>separador plastico A 4 x 12</t>
  </si>
  <si>
    <t>separador de plastico A4 x 10</t>
  </si>
  <si>
    <t>1601</t>
  </si>
  <si>
    <t>lapiz grafito 2b con borrador</t>
  </si>
  <si>
    <t>caja x 12</t>
  </si>
  <si>
    <t>lapicero azul tipo 060 f.castell</t>
  </si>
  <si>
    <t>lapicero rojo tipo 060</t>
  </si>
  <si>
    <t>3751</t>
  </si>
  <si>
    <t>3750</t>
  </si>
  <si>
    <t>lapicero negro tipo 060 f.castell</t>
  </si>
  <si>
    <t>1682</t>
  </si>
  <si>
    <t>mica portapapl A4</t>
  </si>
  <si>
    <t>separador alfabetico A 4</t>
  </si>
  <si>
    <t>portapapeles A4</t>
  </si>
  <si>
    <t>9188</t>
  </si>
  <si>
    <t>engrapadora</t>
  </si>
  <si>
    <t>papel bond A4 color</t>
  </si>
  <si>
    <t>paquete x 100</t>
  </si>
  <si>
    <t>sacagrapa de papel</t>
  </si>
  <si>
    <t>pizarra de corcho 60 x 40 cm</t>
  </si>
  <si>
    <t>corrector de texto tipo boligrafo</t>
  </si>
  <si>
    <t>pegamento en barra 40gr uhu</t>
  </si>
  <si>
    <t>grapa 26 / 6 x 5000</t>
  </si>
  <si>
    <t>mica portapapel A4</t>
  </si>
  <si>
    <t>paquete x 10</t>
  </si>
  <si>
    <t>folder manila A 4</t>
  </si>
  <si>
    <t>paquete x 25</t>
  </si>
  <si>
    <t>huellero dactilar</t>
  </si>
  <si>
    <t>humedecedor de dedos</t>
  </si>
  <si>
    <t xml:space="preserve">chinches indicadores push pin </t>
  </si>
  <si>
    <t>caja x 50</t>
  </si>
  <si>
    <t>resaltador de texto</t>
  </si>
  <si>
    <t>Villa El Salvador, 24 de  Enero del 2023</t>
  </si>
  <si>
    <t>Ciencia Internacional</t>
  </si>
  <si>
    <t>RUC</t>
  </si>
  <si>
    <t>Direccion:</t>
  </si>
  <si>
    <t>av.Republica de Panama 5768 urb. San Antonio Miraflores</t>
  </si>
  <si>
    <t xml:space="preserve"> banderitas 3M 680 - EG 60 hojas 6 colores</t>
  </si>
  <si>
    <t>Total General</t>
  </si>
  <si>
    <t>condiciones de venta.</t>
  </si>
  <si>
    <t>contado contra entrega</t>
  </si>
  <si>
    <t>expresado en nuevos soles</t>
  </si>
  <si>
    <t>los precios incluyen IGV.</t>
  </si>
  <si>
    <t>entrega inmediata.</t>
  </si>
  <si>
    <t>Columna1</t>
  </si>
  <si>
    <t>Columna2</t>
  </si>
  <si>
    <t>Columna3</t>
  </si>
  <si>
    <t>Columna4</t>
  </si>
  <si>
    <t>Columna5</t>
  </si>
  <si>
    <t>Columna6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</si>
</sst>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4F622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2"/>
      <name val="Calibri"/>
      <family val="2"/>
    </font>
    <font>
      <b/>
      <i/>
      <sz val="12"/>
      <name val="Calibri"/>
      <family val="2"/>
    </font>
    <font>
      <b/>
      <i/>
      <u/>
      <sz val="12"/>
      <color theme="0"/>
      <name val="Calibri"/>
      <family val="2"/>
    </font>
    <font>
      <sz val="12"/>
      <name val="Arial"/>
      <family val="1"/>
      <charset val="1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rgb="FF75923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5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1" xfId="0" applyFill="1" applyBorder="1"/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0" fillId="0" borderId="11" xfId="0" applyBorder="1"/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1" fillId="0" borderId="0" xfId="0" applyFont="1"/>
    <xf numFmtId="0" fontId="0" fillId="2" borderId="2" xfId="0" applyFill="1" applyBorder="1"/>
    <xf numFmtId="0" fontId="0" fillId="2" borderId="3" xfId="0" applyFill="1" applyBorder="1"/>
    <xf numFmtId="0" fontId="3" fillId="2" borderId="6" xfId="0" applyFont="1" applyFill="1" applyBorder="1" applyAlignment="1">
      <alignment horizontal="justify" vertical="center"/>
    </xf>
    <xf numFmtId="0" fontId="0" fillId="0" borderId="0" xfId="0" applyAlignment="1">
      <alignment wrapText="1"/>
    </xf>
    <xf numFmtId="0" fontId="5" fillId="4" borderId="0" xfId="0" applyFont="1" applyFill="1"/>
    <xf numFmtId="0" fontId="0" fillId="4" borderId="0" xfId="0" applyFill="1"/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0" fillId="2" borderId="3" xfId="0" applyFill="1" applyBorder="1" applyAlignment="1">
      <alignment horizontal="right"/>
    </xf>
    <xf numFmtId="0" fontId="0" fillId="0" borderId="0" xfId="0" applyBorder="1"/>
    <xf numFmtId="0" fontId="6" fillId="0" borderId="1" xfId="0" applyFont="1" applyBorder="1"/>
    <xf numFmtId="0" fontId="5" fillId="0" borderId="1" xfId="0" applyFont="1" applyFill="1" applyBorder="1"/>
    <xf numFmtId="0" fontId="5" fillId="0" borderId="1" xfId="0" applyFont="1" applyBorder="1"/>
    <xf numFmtId="49" fontId="8" fillId="5" borderId="1" xfId="0" applyNumberFormat="1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left"/>
    </xf>
    <xf numFmtId="0" fontId="0" fillId="0" borderId="1" xfId="0" applyFont="1" applyBorder="1"/>
    <xf numFmtId="49" fontId="8" fillId="5" borderId="12" xfId="0" applyNumberFormat="1" applyFont="1" applyFill="1" applyBorder="1" applyAlignment="1">
      <alignment horizontal="left" vertical="center"/>
    </xf>
    <xf numFmtId="0" fontId="8" fillId="5" borderId="0" xfId="0" applyFont="1" applyFill="1" applyBorder="1" applyAlignment="1">
      <alignment horizontal="left"/>
    </xf>
    <xf numFmtId="0" fontId="12" fillId="0" borderId="0" xfId="0" applyFont="1"/>
    <xf numFmtId="49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/>
    </xf>
    <xf numFmtId="49" fontId="10" fillId="6" borderId="1" xfId="0" applyNumberFormat="1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left"/>
    </xf>
    <xf numFmtId="49" fontId="9" fillId="7" borderId="1" xfId="0" applyNumberFormat="1" applyFont="1" applyFill="1" applyBorder="1" applyAlignment="1">
      <alignment horizontal="left" vertical="center"/>
    </xf>
    <xf numFmtId="0" fontId="9" fillId="7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2" fillId="0" borderId="1" xfId="0" applyFont="1" applyBorder="1"/>
    <xf numFmtId="43" fontId="0" fillId="0" borderId="0" xfId="0" applyNumberFormat="1"/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1">
    <dxf>
      <fill>
        <patternFill patternType="solid">
          <fgColor indexed="64"/>
          <bgColor theme="6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BC3387E-1439-F74D-AF5E-50E3FBF7B8E3}" name="Tabla1" displayName="Tabla1" ref="A12:F46" totalsRowShown="0" headerRowDxfId="0">
  <autoFilter ref="A12:F46" xr:uid="{6BC3387E-1439-F74D-AF5E-50E3FBF7B8E3}"/>
  <tableColumns count="6">
    <tableColumn id="1" xr3:uid="{C514BB79-8E86-9B47-AD17-599FB4E67C29}" name="Columna1"/>
    <tableColumn id="2" xr3:uid="{34A11984-387B-BA45-BCD6-0C05F89CF9A6}" name="Columna2"/>
    <tableColumn id="3" xr3:uid="{71DA8960-0C9A-D342-B106-063F65F96513}" name="Columna3"/>
    <tableColumn id="4" xr3:uid="{D7F9127A-7819-C042-BD41-81D016D695DC}" name="Columna4"/>
    <tableColumn id="5" xr3:uid="{C6E2F28F-72CA-5B43-9294-2D8DA32E4785}" name="Columna5"/>
    <tableColumn id="6" xr3:uid="{36C9A31F-EC39-6F40-90A5-8419503DF765}" name="Columna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 /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workbookViewId="0">
      <selection sqref="A1:E36"/>
    </sheetView>
  </sheetViews>
  <sheetFormatPr defaultColWidth="10.76171875" defaultRowHeight="15" x14ac:dyDescent="0.2"/>
  <cols>
    <col min="1" max="1" width="34.5703125" customWidth="1"/>
    <col min="2" max="3" width="14.2578125" customWidth="1"/>
  </cols>
  <sheetData>
    <row r="1" spans="1:5" ht="26.25" thickBot="1" x14ac:dyDescent="0.25">
      <c r="A1" s="44" t="s">
        <v>37</v>
      </c>
      <c r="B1" s="45"/>
      <c r="C1" s="45"/>
      <c r="D1" s="45"/>
      <c r="E1" s="16"/>
    </row>
    <row r="2" spans="1:5" x14ac:dyDescent="0.2">
      <c r="A2" s="6" t="s">
        <v>38</v>
      </c>
      <c r="B2" s="7"/>
      <c r="C2" s="7"/>
      <c r="D2" s="7"/>
      <c r="E2" s="8"/>
    </row>
    <row r="3" spans="1:5" x14ac:dyDescent="0.2">
      <c r="A3" s="46" t="s">
        <v>39</v>
      </c>
      <c r="B3" s="47"/>
      <c r="C3" s="47"/>
      <c r="E3" s="8"/>
    </row>
    <row r="4" spans="1:5" x14ac:dyDescent="0.2">
      <c r="A4" s="6" t="s">
        <v>40</v>
      </c>
      <c r="E4" s="8"/>
    </row>
    <row r="5" spans="1:5" ht="15.75" thickBot="1" x14ac:dyDescent="0.25">
      <c r="A5" s="48" t="s">
        <v>41</v>
      </c>
      <c r="B5" s="49"/>
      <c r="C5" s="49"/>
      <c r="D5" s="9"/>
      <c r="E5" s="10"/>
    </row>
    <row r="6" spans="1:5" x14ac:dyDescent="0.2">
      <c r="A6" t="s">
        <v>43</v>
      </c>
    </row>
    <row r="7" spans="1:5" x14ac:dyDescent="0.2">
      <c r="B7" s="13" t="s">
        <v>42</v>
      </c>
    </row>
    <row r="8" spans="1:5" x14ac:dyDescent="0.2">
      <c r="A8" s="5" t="s">
        <v>0</v>
      </c>
      <c r="B8" s="5" t="s">
        <v>1</v>
      </c>
      <c r="C8" s="5" t="s">
        <v>5</v>
      </c>
      <c r="D8" s="5" t="s">
        <v>2</v>
      </c>
      <c r="E8" s="5" t="s">
        <v>3</v>
      </c>
    </row>
    <row r="9" spans="1:5" x14ac:dyDescent="0.2">
      <c r="A9" s="1" t="s">
        <v>4</v>
      </c>
      <c r="B9" s="1">
        <v>2</v>
      </c>
      <c r="C9" s="1" t="s">
        <v>6</v>
      </c>
      <c r="D9" s="1">
        <v>3</v>
      </c>
      <c r="E9" s="1">
        <f t="shared" ref="E9:E28" si="0">PRODUCT(B9,D9)</f>
        <v>6</v>
      </c>
    </row>
    <row r="10" spans="1:5" x14ac:dyDescent="0.2">
      <c r="A10" s="1" t="s">
        <v>7</v>
      </c>
      <c r="B10" s="1">
        <v>2</v>
      </c>
      <c r="C10" s="1" t="s">
        <v>5</v>
      </c>
      <c r="D10" s="1">
        <v>4.5</v>
      </c>
      <c r="E10" s="1">
        <f t="shared" si="0"/>
        <v>9</v>
      </c>
    </row>
    <row r="11" spans="1:5" x14ac:dyDescent="0.2">
      <c r="A11" s="1" t="s">
        <v>8</v>
      </c>
      <c r="B11" s="1">
        <v>2</v>
      </c>
      <c r="C11" s="1" t="s">
        <v>5</v>
      </c>
      <c r="D11" s="1">
        <v>4.5</v>
      </c>
      <c r="E11" s="1">
        <f t="shared" si="0"/>
        <v>9</v>
      </c>
    </row>
    <row r="12" spans="1:5" x14ac:dyDescent="0.2">
      <c r="A12" s="1" t="s">
        <v>9</v>
      </c>
      <c r="B12" s="1">
        <v>6</v>
      </c>
      <c r="C12" s="1" t="s">
        <v>10</v>
      </c>
      <c r="D12" s="1">
        <v>1.5</v>
      </c>
      <c r="E12" s="1">
        <f t="shared" si="0"/>
        <v>9</v>
      </c>
    </row>
    <row r="13" spans="1:5" x14ac:dyDescent="0.2">
      <c r="A13" s="1" t="s">
        <v>11</v>
      </c>
      <c r="B13" s="1">
        <v>6</v>
      </c>
      <c r="C13" s="1" t="s">
        <v>10</v>
      </c>
      <c r="D13" s="1">
        <v>0.3</v>
      </c>
      <c r="E13" s="1">
        <f t="shared" si="0"/>
        <v>1.7999999999999998</v>
      </c>
    </row>
    <row r="14" spans="1:5" x14ac:dyDescent="0.2">
      <c r="A14" s="1" t="s">
        <v>12</v>
      </c>
      <c r="B14" s="1">
        <v>6</v>
      </c>
      <c r="C14" s="1" t="s">
        <v>10</v>
      </c>
      <c r="D14" s="1">
        <v>0.3</v>
      </c>
      <c r="E14" s="1">
        <f t="shared" si="0"/>
        <v>1.7999999999999998</v>
      </c>
    </row>
    <row r="15" spans="1:5" x14ac:dyDescent="0.2">
      <c r="A15" s="1" t="s">
        <v>13</v>
      </c>
      <c r="B15" s="1">
        <v>6</v>
      </c>
      <c r="C15" s="1" t="s">
        <v>5</v>
      </c>
      <c r="D15" s="1">
        <v>1.8</v>
      </c>
      <c r="E15" s="1">
        <f t="shared" si="0"/>
        <v>10.8</v>
      </c>
    </row>
    <row r="16" spans="1:5" x14ac:dyDescent="0.2">
      <c r="A16" s="1" t="s">
        <v>14</v>
      </c>
      <c r="B16" s="1">
        <v>1</v>
      </c>
      <c r="C16" s="1" t="s">
        <v>15</v>
      </c>
      <c r="D16" s="1">
        <v>12.2</v>
      </c>
      <c r="E16" s="1">
        <f t="shared" si="0"/>
        <v>12.2</v>
      </c>
    </row>
    <row r="17" spans="1:5" x14ac:dyDescent="0.2">
      <c r="A17" s="1" t="s">
        <v>16</v>
      </c>
      <c r="B17" s="1">
        <v>2</v>
      </c>
      <c r="C17" s="1" t="s">
        <v>5</v>
      </c>
      <c r="D17" s="1">
        <v>4.2</v>
      </c>
      <c r="E17" s="1">
        <f t="shared" si="0"/>
        <v>8.4</v>
      </c>
    </row>
    <row r="18" spans="1:5" x14ac:dyDescent="0.2">
      <c r="A18" s="1" t="s">
        <v>17</v>
      </c>
      <c r="B18" s="1">
        <v>2</v>
      </c>
      <c r="C18" s="1" t="s">
        <v>5</v>
      </c>
      <c r="D18" s="1">
        <v>2.7</v>
      </c>
      <c r="E18" s="1">
        <f t="shared" si="0"/>
        <v>5.4</v>
      </c>
    </row>
    <row r="19" spans="1:5" x14ac:dyDescent="0.2">
      <c r="A19" s="1" t="s">
        <v>18</v>
      </c>
      <c r="B19" s="1">
        <v>2</v>
      </c>
      <c r="C19" s="1" t="s">
        <v>5</v>
      </c>
      <c r="D19" s="1">
        <v>1</v>
      </c>
      <c r="E19" s="1">
        <f t="shared" si="0"/>
        <v>2</v>
      </c>
    </row>
    <row r="20" spans="1:5" x14ac:dyDescent="0.2">
      <c r="A20" s="1" t="s">
        <v>19</v>
      </c>
      <c r="B20" s="1">
        <v>1</v>
      </c>
      <c r="C20" s="1" t="s">
        <v>5</v>
      </c>
      <c r="D20" s="1">
        <v>7.5</v>
      </c>
      <c r="E20" s="1">
        <f t="shared" si="0"/>
        <v>7.5</v>
      </c>
    </row>
    <row r="21" spans="1:5" x14ac:dyDescent="0.2">
      <c r="A21" s="1" t="s">
        <v>20</v>
      </c>
      <c r="B21" s="1">
        <v>1</v>
      </c>
      <c r="C21" s="1" t="s">
        <v>5</v>
      </c>
      <c r="D21" s="1">
        <v>2.2000000000000002</v>
      </c>
      <c r="E21" s="1">
        <f t="shared" si="0"/>
        <v>2.2000000000000002</v>
      </c>
    </row>
    <row r="22" spans="1:5" x14ac:dyDescent="0.2">
      <c r="A22" s="1" t="s">
        <v>21</v>
      </c>
      <c r="B22" s="1">
        <v>1</v>
      </c>
      <c r="C22" s="1" t="s">
        <v>5</v>
      </c>
      <c r="D22" s="1">
        <v>5.3</v>
      </c>
      <c r="E22" s="1">
        <f t="shared" si="0"/>
        <v>5.3</v>
      </c>
    </row>
    <row r="23" spans="1:5" x14ac:dyDescent="0.2">
      <c r="A23" s="1" t="s">
        <v>22</v>
      </c>
      <c r="B23" s="1">
        <v>2</v>
      </c>
      <c r="C23" s="1" t="s">
        <v>5</v>
      </c>
      <c r="D23" s="1">
        <v>5</v>
      </c>
      <c r="E23" s="1">
        <f t="shared" si="0"/>
        <v>10</v>
      </c>
    </row>
    <row r="24" spans="1:5" x14ac:dyDescent="0.2">
      <c r="A24" s="1" t="s">
        <v>23</v>
      </c>
      <c r="B24" s="1">
        <v>1</v>
      </c>
      <c r="C24" s="1" t="s">
        <v>5</v>
      </c>
      <c r="D24" s="1">
        <v>1.8</v>
      </c>
      <c r="E24" s="1">
        <f t="shared" si="0"/>
        <v>1.8</v>
      </c>
    </row>
    <row r="25" spans="1:5" x14ac:dyDescent="0.2">
      <c r="A25" s="1" t="s">
        <v>24</v>
      </c>
      <c r="B25" s="1">
        <v>1</v>
      </c>
      <c r="C25" s="1" t="s">
        <v>5</v>
      </c>
      <c r="D25" s="1">
        <v>7</v>
      </c>
      <c r="E25" s="1">
        <f t="shared" si="0"/>
        <v>7</v>
      </c>
    </row>
    <row r="26" spans="1:5" x14ac:dyDescent="0.2">
      <c r="A26" s="1" t="s">
        <v>25</v>
      </c>
      <c r="B26" s="1">
        <v>1</v>
      </c>
      <c r="C26" s="1" t="s">
        <v>5</v>
      </c>
      <c r="D26" s="1">
        <v>4</v>
      </c>
      <c r="E26" s="1">
        <f t="shared" si="0"/>
        <v>4</v>
      </c>
    </row>
    <row r="27" spans="1:5" x14ac:dyDescent="0.2">
      <c r="A27" s="1" t="s">
        <v>26</v>
      </c>
      <c r="B27" s="1">
        <v>2</v>
      </c>
      <c r="C27" s="1" t="s">
        <v>5</v>
      </c>
      <c r="D27" s="1">
        <v>4.3</v>
      </c>
      <c r="E27" s="1">
        <f t="shared" si="0"/>
        <v>8.6</v>
      </c>
    </row>
    <row r="28" spans="1:5" x14ac:dyDescent="0.2">
      <c r="A28" s="1" t="s">
        <v>27</v>
      </c>
      <c r="B28" s="1">
        <v>18</v>
      </c>
      <c r="C28" s="1" t="s">
        <v>5</v>
      </c>
      <c r="D28" s="1">
        <v>4</v>
      </c>
      <c r="E28" s="1">
        <f t="shared" si="0"/>
        <v>72</v>
      </c>
    </row>
    <row r="29" spans="1:5" x14ac:dyDescent="0.2">
      <c r="A29" s="2" t="s">
        <v>28</v>
      </c>
      <c r="B29" s="3"/>
      <c r="C29" s="3"/>
      <c r="D29" s="3"/>
      <c r="E29" s="4"/>
    </row>
    <row r="30" spans="1:5" x14ac:dyDescent="0.2">
      <c r="A30" s="1" t="s">
        <v>30</v>
      </c>
      <c r="B30" s="1">
        <v>10</v>
      </c>
      <c r="C30" s="1" t="s">
        <v>29</v>
      </c>
      <c r="D30" s="1">
        <v>0.7</v>
      </c>
      <c r="E30" s="1">
        <f>PRODUCT(B30,D30)</f>
        <v>7</v>
      </c>
    </row>
    <row r="31" spans="1:5" x14ac:dyDescent="0.2">
      <c r="A31" s="1" t="s">
        <v>31</v>
      </c>
      <c r="B31" s="1">
        <v>1</v>
      </c>
      <c r="C31" s="1" t="s">
        <v>5</v>
      </c>
      <c r="D31" s="1">
        <v>4.5</v>
      </c>
      <c r="E31" s="1">
        <f>PRODUCT(B31,D31)</f>
        <v>4.5</v>
      </c>
    </row>
    <row r="32" spans="1:5" x14ac:dyDescent="0.2">
      <c r="A32" s="1" t="s">
        <v>32</v>
      </c>
      <c r="B32" s="1">
        <v>1</v>
      </c>
      <c r="C32" s="1" t="s">
        <v>33</v>
      </c>
      <c r="D32" s="1">
        <v>4.7</v>
      </c>
      <c r="E32" s="1">
        <f>PRODUCT(B32,D32)</f>
        <v>4.7</v>
      </c>
    </row>
    <row r="33" spans="1:5" x14ac:dyDescent="0.2">
      <c r="A33" s="1" t="s">
        <v>35</v>
      </c>
      <c r="B33" s="1">
        <v>1</v>
      </c>
      <c r="C33" s="1" t="s">
        <v>34</v>
      </c>
      <c r="D33" s="1">
        <v>4.5</v>
      </c>
      <c r="E33" s="1">
        <f>PRODUCT(B33,D33)</f>
        <v>4.5</v>
      </c>
    </row>
    <row r="35" spans="1:5" x14ac:dyDescent="0.2">
      <c r="A35" s="14"/>
      <c r="B35" s="15"/>
      <c r="C35" s="15"/>
      <c r="D35" s="15" t="s">
        <v>36</v>
      </c>
      <c r="E35" s="5">
        <f>SUM(E9:E34)</f>
        <v>214.5</v>
      </c>
    </row>
    <row r="37" spans="1:5" x14ac:dyDescent="0.2">
      <c r="A37" s="18" t="s">
        <v>44</v>
      </c>
      <c r="B37" s="19"/>
    </row>
    <row r="39" spans="1:5" x14ac:dyDescent="0.2">
      <c r="A39" t="s">
        <v>45</v>
      </c>
      <c r="B39">
        <v>2</v>
      </c>
      <c r="C39" t="s">
        <v>5</v>
      </c>
      <c r="D39">
        <v>4.8</v>
      </c>
      <c r="E39" s="1">
        <f>PRODUCT(B39,D39)</f>
        <v>9.6</v>
      </c>
    </row>
    <row r="40" spans="1:5" ht="27.75" x14ac:dyDescent="0.2">
      <c r="A40" s="17" t="s">
        <v>46</v>
      </c>
      <c r="B40">
        <v>19</v>
      </c>
      <c r="D40">
        <v>1</v>
      </c>
      <c r="E40" s="1">
        <f>PRODUCT(B40,D40)</f>
        <v>19</v>
      </c>
    </row>
    <row r="41" spans="1:5" x14ac:dyDescent="0.2">
      <c r="A41" t="s">
        <v>47</v>
      </c>
      <c r="E41">
        <v>19</v>
      </c>
    </row>
  </sheetData>
  <mergeCells count="3">
    <mergeCell ref="A1:D1"/>
    <mergeCell ref="A3:C3"/>
    <mergeCell ref="A5:C5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workbookViewId="0">
      <selection sqref="A1:E20"/>
    </sheetView>
  </sheetViews>
  <sheetFormatPr defaultColWidth="10.76171875" defaultRowHeight="15" x14ac:dyDescent="0.2"/>
  <cols>
    <col min="1" max="1" width="44.52734375" customWidth="1"/>
    <col min="2" max="2" width="9.68359375" customWidth="1"/>
    <col min="3" max="3" width="8.875" customWidth="1"/>
  </cols>
  <sheetData>
    <row r="1" spans="1:5" ht="26.25" thickBot="1" x14ac:dyDescent="0.25">
      <c r="A1" s="44" t="s">
        <v>37</v>
      </c>
      <c r="B1" s="45"/>
      <c r="C1" s="45"/>
      <c r="D1" s="45"/>
      <c r="E1" s="16"/>
    </row>
    <row r="2" spans="1:5" x14ac:dyDescent="0.2">
      <c r="A2" s="11" t="s">
        <v>38</v>
      </c>
      <c r="B2" s="7"/>
      <c r="C2" s="7"/>
      <c r="D2" s="7"/>
      <c r="E2" s="8"/>
    </row>
    <row r="3" spans="1:5" x14ac:dyDescent="0.2">
      <c r="A3" s="46" t="s">
        <v>39</v>
      </c>
      <c r="B3" s="47"/>
      <c r="C3" s="47"/>
      <c r="E3" s="8"/>
    </row>
    <row r="4" spans="1:5" x14ac:dyDescent="0.2">
      <c r="A4" s="11" t="s">
        <v>40</v>
      </c>
      <c r="E4" s="8"/>
    </row>
    <row r="5" spans="1:5" ht="15.75" thickBot="1" x14ac:dyDescent="0.25">
      <c r="A5" s="48" t="s">
        <v>41</v>
      </c>
      <c r="B5" s="49"/>
      <c r="C5" s="49"/>
      <c r="D5" s="12"/>
      <c r="E5" s="10"/>
    </row>
    <row r="6" spans="1:5" x14ac:dyDescent="0.2">
      <c r="A6" s="21" t="s">
        <v>52</v>
      </c>
      <c r="B6" s="21"/>
      <c r="C6" s="21"/>
      <c r="D6" s="21"/>
      <c r="E6" s="24"/>
    </row>
    <row r="7" spans="1:5" x14ac:dyDescent="0.2">
      <c r="A7" s="21" t="s">
        <v>53</v>
      </c>
      <c r="B7" s="21"/>
      <c r="C7" s="21"/>
      <c r="D7" s="21"/>
      <c r="E7" s="24"/>
    </row>
    <row r="8" spans="1:5" x14ac:dyDescent="0.2">
      <c r="A8" s="21"/>
      <c r="B8" s="21"/>
      <c r="C8" s="21"/>
      <c r="D8" s="21"/>
      <c r="E8" s="24"/>
    </row>
    <row r="9" spans="1:5" x14ac:dyDescent="0.2">
      <c r="A9" s="21" t="s">
        <v>54</v>
      </c>
      <c r="B9" s="21"/>
      <c r="C9" s="21"/>
      <c r="D9" s="21"/>
      <c r="E9" s="24"/>
    </row>
    <row r="10" spans="1:5" x14ac:dyDescent="0.2">
      <c r="A10" t="s">
        <v>55</v>
      </c>
    </row>
    <row r="11" spans="1:5" x14ac:dyDescent="0.2">
      <c r="B11" s="13" t="s">
        <v>42</v>
      </c>
    </row>
    <row r="12" spans="1:5" x14ac:dyDescent="0.2">
      <c r="A12" s="5" t="s">
        <v>0</v>
      </c>
      <c r="B12" s="5" t="s">
        <v>1</v>
      </c>
      <c r="C12" s="5" t="s">
        <v>5</v>
      </c>
      <c r="D12" s="5" t="s">
        <v>2</v>
      </c>
      <c r="E12" s="5" t="s">
        <v>3</v>
      </c>
    </row>
    <row r="13" spans="1:5" x14ac:dyDescent="0.2">
      <c r="A13" s="25" t="s">
        <v>49</v>
      </c>
      <c r="B13" s="25">
        <v>6</v>
      </c>
      <c r="C13" s="25" t="s">
        <v>5</v>
      </c>
      <c r="D13" s="25">
        <v>200</v>
      </c>
      <c r="E13" s="25">
        <f t="shared" ref="E13" si="0">PRODUCT(B13,D13)</f>
        <v>1200</v>
      </c>
    </row>
    <row r="14" spans="1:5" x14ac:dyDescent="0.2">
      <c r="A14" s="1"/>
      <c r="B14" s="1"/>
      <c r="C14" s="1"/>
      <c r="D14" s="1"/>
      <c r="E14" s="1"/>
    </row>
    <row r="16" spans="1:5" x14ac:dyDescent="0.2">
      <c r="A16" s="14"/>
      <c r="B16" s="15"/>
      <c r="C16" s="15"/>
      <c r="D16" s="23" t="s">
        <v>48</v>
      </c>
      <c r="E16" s="5">
        <f>SUM(E13:E15)</f>
        <v>1200</v>
      </c>
    </row>
    <row r="19" spans="1:1" x14ac:dyDescent="0.2">
      <c r="A19" t="s">
        <v>50</v>
      </c>
    </row>
    <row r="20" spans="1:1" x14ac:dyDescent="0.2">
      <c r="A20" t="s">
        <v>51</v>
      </c>
    </row>
  </sheetData>
  <mergeCells count="3">
    <mergeCell ref="A1:D1"/>
    <mergeCell ref="A3:C3"/>
    <mergeCell ref="A5:C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tabSelected="1" workbookViewId="0">
      <selection activeCell="A3" sqref="A3:C3"/>
    </sheetView>
  </sheetViews>
  <sheetFormatPr defaultColWidth="10.76171875" defaultRowHeight="15" x14ac:dyDescent="0.2"/>
  <cols>
    <col min="1" max="1" width="12.5078125" customWidth="1"/>
    <col min="2" max="2" width="71.02734375" customWidth="1"/>
    <col min="3" max="6" width="12.5078125" bestFit="1" customWidth="1"/>
  </cols>
  <sheetData>
    <row r="1" spans="1:6" ht="26.25" thickBot="1" x14ac:dyDescent="0.25">
      <c r="A1" s="44" t="s">
        <v>37</v>
      </c>
      <c r="B1" s="45"/>
      <c r="C1" s="45"/>
      <c r="D1" s="45"/>
    </row>
    <row r="2" spans="1:6" x14ac:dyDescent="0.2">
      <c r="A2" s="20" t="s">
        <v>38</v>
      </c>
      <c r="B2" s="7"/>
      <c r="C2" s="7"/>
      <c r="D2" s="7"/>
    </row>
    <row r="3" spans="1:6" x14ac:dyDescent="0.2">
      <c r="A3" s="46" t="s">
        <v>59</v>
      </c>
      <c r="B3" s="47"/>
      <c r="C3" s="47"/>
    </row>
    <row r="4" spans="1:6" x14ac:dyDescent="0.2">
      <c r="A4" s="20" t="s">
        <v>40</v>
      </c>
    </row>
    <row r="5" spans="1:6" ht="15.75" thickBot="1" x14ac:dyDescent="0.25">
      <c r="A5" s="48" t="s">
        <v>57</v>
      </c>
      <c r="B5" s="49"/>
      <c r="C5" s="49"/>
      <c r="D5" s="22"/>
    </row>
    <row r="6" spans="1:6" x14ac:dyDescent="0.2">
      <c r="A6" s="21" t="s">
        <v>52</v>
      </c>
      <c r="B6" s="21" t="s">
        <v>109</v>
      </c>
      <c r="C6" s="21"/>
      <c r="D6" s="21"/>
    </row>
    <row r="7" spans="1:6" x14ac:dyDescent="0.2">
      <c r="A7" s="21" t="s">
        <v>110</v>
      </c>
      <c r="B7" s="21">
        <v>20137290180</v>
      </c>
      <c r="C7" s="21"/>
      <c r="D7" s="21"/>
    </row>
    <row r="8" spans="1:6" x14ac:dyDescent="0.2">
      <c r="A8" s="21" t="s">
        <v>111</v>
      </c>
      <c r="B8" s="21" t="s">
        <v>112</v>
      </c>
      <c r="C8" s="21"/>
      <c r="D8" s="21"/>
    </row>
    <row r="9" spans="1:6" x14ac:dyDescent="0.2">
      <c r="A9" s="21"/>
      <c r="B9" s="21"/>
      <c r="C9" s="21"/>
      <c r="D9" s="21"/>
    </row>
    <row r="10" spans="1:6" x14ac:dyDescent="0.2">
      <c r="A10" t="s">
        <v>108</v>
      </c>
    </row>
    <row r="11" spans="1:6" x14ac:dyDescent="0.2">
      <c r="B11" s="13" t="s">
        <v>56</v>
      </c>
    </row>
    <row r="12" spans="1:6" x14ac:dyDescent="0.2">
      <c r="A12" s="5" t="s">
        <v>120</v>
      </c>
      <c r="B12" s="5" t="s">
        <v>121</v>
      </c>
      <c r="C12" s="5" t="s">
        <v>122</v>
      </c>
      <c r="D12" s="5" t="s">
        <v>123</v>
      </c>
      <c r="E12" t="s">
        <v>124</v>
      </c>
      <c r="F12" t="s">
        <v>125</v>
      </c>
    </row>
    <row r="13" spans="1:6" x14ac:dyDescent="0.2">
      <c r="A13" s="5" t="s">
        <v>0</v>
      </c>
      <c r="B13" s="5" t="s">
        <v>1</v>
      </c>
      <c r="C13" s="5" t="s">
        <v>5</v>
      </c>
      <c r="D13" s="5" t="s">
        <v>1</v>
      </c>
      <c r="E13" t="s">
        <v>2</v>
      </c>
      <c r="F13" t="s">
        <v>58</v>
      </c>
    </row>
    <row r="14" spans="1:6" x14ac:dyDescent="0.2">
      <c r="A14" s="35"/>
      <c r="B14" s="29"/>
      <c r="C14" s="30"/>
      <c r="D14" s="30"/>
    </row>
    <row r="15" spans="1:6" x14ac:dyDescent="0.2">
      <c r="A15" s="28" t="s">
        <v>61</v>
      </c>
      <c r="B15" s="29" t="s">
        <v>60</v>
      </c>
      <c r="C15" s="26" t="s">
        <v>5</v>
      </c>
      <c r="D15" s="26">
        <v>10</v>
      </c>
      <c r="E15">
        <v>20</v>
      </c>
      <c r="F15">
        <f>PRODUCT(D15,E15)</f>
        <v>200</v>
      </c>
    </row>
    <row r="16" spans="1:6" x14ac:dyDescent="0.2">
      <c r="A16" s="34" t="s">
        <v>62</v>
      </c>
      <c r="B16" t="s">
        <v>63</v>
      </c>
      <c r="C16" s="27" t="s">
        <v>5</v>
      </c>
      <c r="D16" s="27">
        <v>3</v>
      </c>
      <c r="E16">
        <v>12.5</v>
      </c>
      <c r="F16">
        <f>PRODUCT(D16,E16)</f>
        <v>37.5</v>
      </c>
    </row>
    <row r="17" spans="1:6" x14ac:dyDescent="0.2">
      <c r="A17" s="34" t="s">
        <v>64</v>
      </c>
      <c r="B17" s="35" t="s">
        <v>65</v>
      </c>
      <c r="C17" s="26" t="s">
        <v>5</v>
      </c>
      <c r="D17" s="27">
        <v>1</v>
      </c>
      <c r="E17">
        <v>1</v>
      </c>
      <c r="F17">
        <f>PRODUCT(D17,E17)</f>
        <v>1</v>
      </c>
    </row>
    <row r="18" spans="1:6" x14ac:dyDescent="0.2">
      <c r="A18" s="28" t="s">
        <v>66</v>
      </c>
      <c r="B18" s="29" t="s">
        <v>113</v>
      </c>
      <c r="C18" s="26" t="s">
        <v>5</v>
      </c>
      <c r="D18" s="27">
        <v>4</v>
      </c>
      <c r="E18">
        <v>12</v>
      </c>
      <c r="F18">
        <f>PRODUCT(D18,E18)</f>
        <v>48</v>
      </c>
    </row>
    <row r="19" spans="1:6" x14ac:dyDescent="0.2">
      <c r="A19" s="28" t="s">
        <v>67</v>
      </c>
      <c r="B19" s="29" t="s">
        <v>68</v>
      </c>
      <c r="C19" s="26" t="s">
        <v>5</v>
      </c>
      <c r="D19" s="27">
        <v>2</v>
      </c>
      <c r="E19">
        <v>32</v>
      </c>
      <c r="F19">
        <f>PRODUCT(D19,E19)</f>
        <v>64</v>
      </c>
    </row>
    <row r="20" spans="1:6" x14ac:dyDescent="0.2">
      <c r="A20" s="28" t="s">
        <v>69</v>
      </c>
      <c r="B20" s="29" t="s">
        <v>70</v>
      </c>
      <c r="C20" s="26" t="s">
        <v>5</v>
      </c>
      <c r="D20" s="27">
        <v>2</v>
      </c>
      <c r="E20">
        <v>5</v>
      </c>
      <c r="F20">
        <f>PRODUCT(D20,E20)</f>
        <v>10</v>
      </c>
    </row>
    <row r="21" spans="1:6" x14ac:dyDescent="0.2">
      <c r="A21" s="28" t="s">
        <v>71</v>
      </c>
      <c r="B21" s="29" t="s">
        <v>72</v>
      </c>
      <c r="C21" s="26" t="s">
        <v>5</v>
      </c>
      <c r="D21" s="27">
        <v>24</v>
      </c>
      <c r="E21">
        <v>7.2</v>
      </c>
      <c r="F21">
        <f>PRODUCT(D21,E21)</f>
        <v>172.8</v>
      </c>
    </row>
    <row r="22" spans="1:6" x14ac:dyDescent="0.2">
      <c r="A22" s="36" t="s">
        <v>73</v>
      </c>
      <c r="B22" s="37" t="s">
        <v>74</v>
      </c>
      <c r="C22" s="26" t="s">
        <v>5</v>
      </c>
      <c r="D22" s="27">
        <v>2</v>
      </c>
      <c r="E22" s="43">
        <v>7.2</v>
      </c>
      <c r="F22">
        <f>PRODUCT(D22,E22)</f>
        <v>14.4</v>
      </c>
    </row>
    <row r="23" spans="1:6" x14ac:dyDescent="0.2">
      <c r="A23" s="38" t="s">
        <v>75</v>
      </c>
      <c r="B23" s="39" t="s">
        <v>76</v>
      </c>
      <c r="C23" s="26" t="s">
        <v>5</v>
      </c>
      <c r="D23" s="27">
        <v>2</v>
      </c>
      <c r="E23">
        <v>8.5</v>
      </c>
      <c r="F23">
        <f>PRODUCT(D23,E23)</f>
        <v>17</v>
      </c>
    </row>
    <row r="24" spans="1:6" x14ac:dyDescent="0.2">
      <c r="A24" s="28"/>
      <c r="B24" s="29" t="s">
        <v>77</v>
      </c>
      <c r="C24" s="27" t="s">
        <v>5</v>
      </c>
      <c r="D24" s="27">
        <v>10</v>
      </c>
      <c r="E24">
        <v>7</v>
      </c>
      <c r="F24">
        <f>PRODUCT(D24,E24)</f>
        <v>70</v>
      </c>
    </row>
    <row r="25" spans="1:6" x14ac:dyDescent="0.2">
      <c r="A25" s="28" t="s">
        <v>78</v>
      </c>
      <c r="B25" s="29" t="s">
        <v>79</v>
      </c>
      <c r="C25" s="27" t="s">
        <v>80</v>
      </c>
      <c r="D25" s="27">
        <v>1</v>
      </c>
      <c r="E25">
        <v>8</v>
      </c>
      <c r="F25">
        <f>PRODUCT(D25,E25)</f>
        <v>8</v>
      </c>
    </row>
    <row r="26" spans="1:6" x14ac:dyDescent="0.2">
      <c r="A26" s="28"/>
      <c r="B26" s="29" t="s">
        <v>81</v>
      </c>
      <c r="C26" s="27" t="s">
        <v>5</v>
      </c>
      <c r="D26" s="27">
        <v>24</v>
      </c>
      <c r="E26">
        <v>1.5</v>
      </c>
      <c r="F26">
        <f>PRODUCT(D26,E26)</f>
        <v>36</v>
      </c>
    </row>
    <row r="27" spans="1:6" x14ac:dyDescent="0.2">
      <c r="A27" s="28" t="s">
        <v>83</v>
      </c>
      <c r="B27" s="29" t="s">
        <v>82</v>
      </c>
      <c r="C27" s="1" t="s">
        <v>5</v>
      </c>
      <c r="D27" s="1">
        <v>6</v>
      </c>
      <c r="E27">
        <v>1.5</v>
      </c>
      <c r="F27">
        <f>PRODUCT(D27,E27)</f>
        <v>9</v>
      </c>
    </row>
    <row r="28" spans="1:6" x14ac:dyDescent="0.2">
      <c r="A28" s="28" t="s">
        <v>84</v>
      </c>
      <c r="B28" s="29" t="s">
        <v>85</v>
      </c>
      <c r="C28" s="1" t="s">
        <v>5</v>
      </c>
      <c r="D28" s="1">
        <v>6</v>
      </c>
      <c r="E28">
        <v>1.5</v>
      </c>
      <c r="F28">
        <f>PRODUCT(D28,E28)</f>
        <v>9</v>
      </c>
    </row>
    <row r="29" spans="1:6" x14ac:dyDescent="0.2">
      <c r="A29" s="28" t="s">
        <v>86</v>
      </c>
      <c r="B29" s="29" t="s">
        <v>87</v>
      </c>
      <c r="C29" s="1" t="s">
        <v>5</v>
      </c>
      <c r="D29" s="1">
        <v>4</v>
      </c>
      <c r="E29">
        <v>0.8</v>
      </c>
      <c r="F29">
        <f>PRODUCT(D29,E29)</f>
        <v>3.2</v>
      </c>
    </row>
    <row r="30" spans="1:6" x14ac:dyDescent="0.2">
      <c r="A30" s="40">
        <v>9185</v>
      </c>
      <c r="B30" s="41" t="s">
        <v>88</v>
      </c>
      <c r="C30" s="42" t="s">
        <v>33</v>
      </c>
      <c r="D30" s="42">
        <v>2</v>
      </c>
      <c r="E30" s="33">
        <v>20</v>
      </c>
      <c r="F30">
        <f>PRODUCT(D30,E30)</f>
        <v>40</v>
      </c>
    </row>
    <row r="31" spans="1:6" x14ac:dyDescent="0.2">
      <c r="A31" s="40">
        <v>9186</v>
      </c>
      <c r="B31" s="41" t="s">
        <v>89</v>
      </c>
      <c r="C31" s="42" t="s">
        <v>33</v>
      </c>
      <c r="D31" s="42">
        <v>2</v>
      </c>
      <c r="E31" s="33">
        <v>6</v>
      </c>
      <c r="F31">
        <f>PRODUCT(D31,E31)</f>
        <v>12</v>
      </c>
    </row>
    <row r="32" spans="1:6" x14ac:dyDescent="0.2">
      <c r="A32" s="31" t="s">
        <v>90</v>
      </c>
      <c r="B32" s="32" t="s">
        <v>91</v>
      </c>
      <c r="C32" t="s">
        <v>5</v>
      </c>
      <c r="D32">
        <v>2</v>
      </c>
      <c r="E32">
        <v>13</v>
      </c>
      <c r="F32">
        <f>PRODUCT(D32,E32)</f>
        <v>26</v>
      </c>
    </row>
    <row r="33" spans="1:6" x14ac:dyDescent="0.2">
      <c r="A33">
        <v>8142</v>
      </c>
      <c r="B33" t="s">
        <v>92</v>
      </c>
      <c r="C33" t="s">
        <v>93</v>
      </c>
      <c r="D33">
        <v>1</v>
      </c>
      <c r="E33">
        <v>6</v>
      </c>
      <c r="F33">
        <f>PRODUCT(D33,E33)</f>
        <v>6</v>
      </c>
    </row>
    <row r="34" spans="1:6" x14ac:dyDescent="0.2">
      <c r="A34">
        <v>3181</v>
      </c>
      <c r="B34" t="s">
        <v>94</v>
      </c>
      <c r="C34" t="s">
        <v>5</v>
      </c>
      <c r="D34">
        <v>3</v>
      </c>
      <c r="E34">
        <v>2.5</v>
      </c>
      <c r="F34">
        <f>PRODUCT(D34,E34)</f>
        <v>7.5</v>
      </c>
    </row>
    <row r="35" spans="1:6" x14ac:dyDescent="0.2">
      <c r="A35">
        <v>6380</v>
      </c>
      <c r="B35" t="s">
        <v>95</v>
      </c>
      <c r="C35" t="s">
        <v>5</v>
      </c>
      <c r="D35">
        <v>1</v>
      </c>
      <c r="E35">
        <v>60</v>
      </c>
      <c r="F35">
        <f>PRODUCT(D35,E35)</f>
        <v>60</v>
      </c>
    </row>
    <row r="36" spans="1:6" x14ac:dyDescent="0.2">
      <c r="A36">
        <v>1602</v>
      </c>
      <c r="B36" t="s">
        <v>96</v>
      </c>
      <c r="C36" t="s">
        <v>5</v>
      </c>
      <c r="D36">
        <v>2</v>
      </c>
      <c r="E36">
        <v>2.5</v>
      </c>
      <c r="F36">
        <f>PRODUCT(D36,E36)</f>
        <v>5</v>
      </c>
    </row>
    <row r="37" spans="1:6" x14ac:dyDescent="0.2">
      <c r="A37">
        <v>1753</v>
      </c>
      <c r="B37" t="s">
        <v>97</v>
      </c>
      <c r="C37" t="s">
        <v>5</v>
      </c>
      <c r="D37">
        <v>3</v>
      </c>
      <c r="E37">
        <v>9</v>
      </c>
      <c r="F37">
        <f>PRODUCT(D37,E37)</f>
        <v>27</v>
      </c>
    </row>
    <row r="38" spans="1:6" x14ac:dyDescent="0.2">
      <c r="A38">
        <v>1715</v>
      </c>
      <c r="B38" t="s">
        <v>98</v>
      </c>
      <c r="C38" t="s">
        <v>5</v>
      </c>
      <c r="D38">
        <v>2</v>
      </c>
      <c r="E38">
        <v>4.2</v>
      </c>
      <c r="F38">
        <f>PRODUCT(D38,E38)</f>
        <v>8.4</v>
      </c>
    </row>
    <row r="39" spans="1:6" x14ac:dyDescent="0.2">
      <c r="A39">
        <v>1682</v>
      </c>
      <c r="B39" t="s">
        <v>99</v>
      </c>
      <c r="C39" t="s">
        <v>100</v>
      </c>
      <c r="D39">
        <v>5</v>
      </c>
      <c r="E39">
        <v>6</v>
      </c>
      <c r="F39">
        <f>PRODUCT(D39,E39)</f>
        <v>30</v>
      </c>
    </row>
    <row r="40" spans="1:6" x14ac:dyDescent="0.2">
      <c r="A40">
        <v>3056</v>
      </c>
      <c r="B40" t="s">
        <v>101</v>
      </c>
      <c r="C40" t="s">
        <v>102</v>
      </c>
      <c r="D40">
        <v>2</v>
      </c>
      <c r="E40">
        <v>9</v>
      </c>
      <c r="F40">
        <f>PRODUCT(D40,E40)</f>
        <v>18</v>
      </c>
    </row>
    <row r="41" spans="1:6" x14ac:dyDescent="0.2">
      <c r="A41">
        <v>9192</v>
      </c>
      <c r="B41" t="s">
        <v>103</v>
      </c>
      <c r="C41" t="s">
        <v>5</v>
      </c>
      <c r="D41">
        <v>1</v>
      </c>
      <c r="E41">
        <v>5</v>
      </c>
      <c r="F41">
        <f>PRODUCT(D41,E41)</f>
        <v>5</v>
      </c>
    </row>
    <row r="42" spans="1:6" x14ac:dyDescent="0.2">
      <c r="A42">
        <v>9193</v>
      </c>
      <c r="B42" t="s">
        <v>104</v>
      </c>
      <c r="C42" t="s">
        <v>5</v>
      </c>
      <c r="D42">
        <v>3</v>
      </c>
      <c r="E42">
        <v>6</v>
      </c>
      <c r="F42">
        <f>PRODUCT(D42,E42)</f>
        <v>18</v>
      </c>
    </row>
    <row r="43" spans="1:6" x14ac:dyDescent="0.2">
      <c r="A43">
        <v>9191</v>
      </c>
      <c r="B43" t="s">
        <v>105</v>
      </c>
      <c r="C43" t="s">
        <v>106</v>
      </c>
      <c r="D43">
        <v>1</v>
      </c>
      <c r="E43">
        <v>4.5</v>
      </c>
      <c r="F43">
        <f>PRODUCT(D43,E43)</f>
        <v>4.5</v>
      </c>
    </row>
    <row r="44" spans="1:6" x14ac:dyDescent="0.2">
      <c r="A44">
        <v>1950</v>
      </c>
      <c r="B44" t="s">
        <v>107</v>
      </c>
      <c r="C44" t="s">
        <v>5</v>
      </c>
      <c r="D44">
        <v>5</v>
      </c>
      <c r="E44">
        <v>2.5</v>
      </c>
      <c r="F44">
        <f>PRODUCT(D44,E44)</f>
        <v>12.5</v>
      </c>
    </row>
    <row r="45" spans="1:6" x14ac:dyDescent="0.2">
      <c r="B45" t="s">
        <v>114</v>
      </c>
      <c r="F45">
        <v>979.8</v>
      </c>
    </row>
    <row r="47" spans="1:6" x14ac:dyDescent="0.2">
      <c r="B47" t="s">
        <v>115</v>
      </c>
    </row>
    <row r="48" spans="1:6" x14ac:dyDescent="0.2">
      <c r="B48" t="s">
        <v>116</v>
      </c>
    </row>
    <row r="49" spans="2:2" x14ac:dyDescent="0.2">
      <c r="B49" t="s">
        <v>117</v>
      </c>
    </row>
    <row r="50" spans="2:2" x14ac:dyDescent="0.2">
      <c r="B50" t="s">
        <v>118</v>
      </c>
    </row>
    <row r="51" spans="2:2" x14ac:dyDescent="0.2">
      <c r="B51" t="s">
        <v>119</v>
      </c>
    </row>
  </sheetData>
  <mergeCells count="3">
    <mergeCell ref="A1:D1"/>
    <mergeCell ref="A3:C3"/>
    <mergeCell ref="A5:C5"/>
  </mergeCell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hurtado</dc:creator>
  <cp:lastModifiedBy>Comando</cp:lastModifiedBy>
  <cp:lastPrinted>2013-04-03T03:00:11Z</cp:lastPrinted>
  <dcterms:created xsi:type="dcterms:W3CDTF">2013-01-25T00:34:42Z</dcterms:created>
  <dcterms:modified xsi:type="dcterms:W3CDTF">2013-10-18T16:56:52Z</dcterms:modified>
</cp:coreProperties>
</file>