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104-21\"/>
    </mc:Choice>
  </mc:AlternateContent>
  <bookViews>
    <workbookView xWindow="0" yWindow="0" windowWidth="20520" windowHeight="10995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G16" i="1" l="1"/>
  <c r="G15" i="1" l="1"/>
  <c r="G14" i="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<sst xmlns="http://schemas.openxmlformats.org/spreadsheetml/2006/main" count="30" uniqueCount="28">
  <si>
    <t>BORA IMPORT S.A.C</t>
  </si>
  <si>
    <t>Distribuidor de  Componentes Electronicos , herramientas, sensores , Microcontroladores</t>
  </si>
  <si>
    <t>Modulos Arduino educativos, LED , Cables coaxil ,UTP</t>
  </si>
  <si>
    <t>RUC: 20566396328</t>
  </si>
  <si>
    <t xml:space="preserve">Jr Paruro 1353 , Stand 102 , Cercado de Lima ,Lima </t>
  </si>
  <si>
    <t xml:space="preserve">Contacto : </t>
  </si>
  <si>
    <t xml:space="preserve">Moneda de la cotizacion : </t>
  </si>
  <si>
    <t xml:space="preserve">ITEM </t>
  </si>
  <si>
    <t>CANT</t>
  </si>
  <si>
    <t>UNID</t>
  </si>
  <si>
    <t>DESCRIPCION</t>
  </si>
  <si>
    <t>PRECIO UNIT</t>
  </si>
  <si>
    <t>PRECIO TOTAL</t>
  </si>
  <si>
    <t>En soles</t>
  </si>
  <si>
    <t>20% margen</t>
  </si>
  <si>
    <t>Telefono: 4270271 - Celular 922115318</t>
  </si>
  <si>
    <t>UND</t>
  </si>
  <si>
    <t xml:space="preserve">Sres : </t>
  </si>
  <si>
    <t>COTIZACION:20073</t>
  </si>
  <si>
    <t>CIENCIA INTERNACIONAL</t>
  </si>
  <si>
    <t>Cristina Suarez</t>
  </si>
  <si>
    <t>Espagueti - Termocontraible 25mm</t>
  </si>
  <si>
    <t>Fecha : 01/07/21</t>
  </si>
  <si>
    <t>Soldadura de estaño 1mm 100gr marca Goot SE-06010</t>
  </si>
  <si>
    <t>ROLLOS</t>
  </si>
  <si>
    <t>Soldadura de estaño 1mm 100gr marca Goot SF-B1010</t>
  </si>
  <si>
    <t>Soles , Incluye el IGV</t>
  </si>
  <si>
    <t>ESTE CONTIENE  PLATA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</si>
</sst>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S/.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0"/>
      <color rgb="FF212121"/>
      <name val="Times New Roman"/>
      <family val="1"/>
    </font>
    <font>
      <b/>
      <sz val="24"/>
      <color theme="1"/>
      <name val="Arial Black"/>
      <family val="2"/>
    </font>
    <font>
      <b/>
      <sz val="14"/>
      <color theme="1"/>
      <name val="Cambria"/>
      <family val="1"/>
      <scheme val="major"/>
    </font>
    <font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808080"/>
      <name val="Arial Black"/>
      <family val="2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164" fontId="1" fillId="0" borderId="3" xfId="0" applyNumberFormat="1" applyFont="1" applyBorder="1"/>
    <xf numFmtId="0" fontId="1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0" xfId="0" applyFont="1"/>
    <xf numFmtId="3" fontId="7" fillId="2" borderId="3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 indent="6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J6" sqref="J6"/>
    </sheetView>
  </sheetViews>
  <sheetFormatPr baseColWidth="10" defaultColWidth="11.42578125" defaultRowHeight="15" x14ac:dyDescent="0.25"/>
  <cols>
    <col min="2" max="2" width="6.7109375" customWidth="1"/>
    <col min="3" max="3" width="9.85546875" bestFit="1" customWidth="1"/>
    <col min="4" max="4" width="21.7109375" customWidth="1"/>
    <col min="5" max="5" width="61.28515625" customWidth="1"/>
    <col min="6" max="6" width="19.28515625" customWidth="1"/>
    <col min="7" max="7" width="16.5703125" customWidth="1"/>
  </cols>
  <sheetData>
    <row r="1" spans="1:1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36.75" x14ac:dyDescent="0.7">
      <c r="A3" s="5"/>
      <c r="B3" s="6" t="s">
        <v>0</v>
      </c>
      <c r="C3" s="6"/>
      <c r="D3" s="5"/>
      <c r="E3" s="5"/>
      <c r="F3" s="7" t="s">
        <v>3</v>
      </c>
      <c r="G3" s="5"/>
      <c r="H3" s="5"/>
      <c r="I3" s="5"/>
      <c r="J3" s="5"/>
      <c r="K3" s="5"/>
      <c r="L3" s="5"/>
    </row>
    <row r="4" spans="1:12" ht="18" x14ac:dyDescent="0.25">
      <c r="A4" s="5"/>
      <c r="B4" s="8" t="s">
        <v>1</v>
      </c>
      <c r="C4" s="8"/>
      <c r="D4" s="5"/>
      <c r="E4" s="5"/>
      <c r="F4" s="7" t="s">
        <v>18</v>
      </c>
      <c r="G4" s="5"/>
      <c r="H4" s="5"/>
      <c r="I4" s="5"/>
      <c r="J4" s="5"/>
      <c r="K4" s="5"/>
      <c r="L4" s="5"/>
    </row>
    <row r="5" spans="1:12" x14ac:dyDescent="0.25">
      <c r="A5" s="5"/>
      <c r="B5" s="8" t="s">
        <v>2</v>
      </c>
      <c r="C5" s="8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8" t="s">
        <v>4</v>
      </c>
      <c r="C6" s="8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8" t="s">
        <v>15</v>
      </c>
      <c r="C7" s="8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9.5" x14ac:dyDescent="0.4">
      <c r="A9" s="5"/>
      <c r="B9" s="8" t="s">
        <v>17</v>
      </c>
      <c r="C9" s="5"/>
      <c r="D9" s="13" t="s">
        <v>19</v>
      </c>
      <c r="E9" s="9"/>
      <c r="F9" s="5"/>
      <c r="G9" s="5"/>
      <c r="H9" s="5"/>
      <c r="I9" s="5"/>
      <c r="J9" s="5"/>
      <c r="K9" s="5"/>
      <c r="L9" s="5"/>
    </row>
    <row r="10" spans="1:12" x14ac:dyDescent="0.25">
      <c r="A10" s="5"/>
      <c r="B10" s="8" t="s">
        <v>5</v>
      </c>
      <c r="C10" s="5"/>
      <c r="D10" s="10" t="s">
        <v>20</v>
      </c>
      <c r="E10" s="10"/>
      <c r="F10" s="5"/>
      <c r="G10" s="5"/>
      <c r="H10" s="5"/>
      <c r="I10" s="5"/>
      <c r="J10" s="5"/>
      <c r="K10" s="5"/>
      <c r="L10" s="5"/>
    </row>
    <row r="11" spans="1:12" x14ac:dyDescent="0.25">
      <c r="A11" s="5"/>
      <c r="B11" s="8" t="s">
        <v>6</v>
      </c>
      <c r="C11" s="5"/>
      <c r="D11" s="10"/>
      <c r="E11" s="10" t="s">
        <v>26</v>
      </c>
      <c r="F11" s="5"/>
      <c r="G11" s="5" t="s">
        <v>22</v>
      </c>
      <c r="H11" s="5"/>
      <c r="I11" s="5"/>
      <c r="J11" s="5"/>
      <c r="K11" s="5"/>
      <c r="L11" s="5"/>
    </row>
    <row r="12" spans="1:12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x14ac:dyDescent="0.25">
      <c r="A13" s="5"/>
      <c r="B13" s="1" t="s">
        <v>7</v>
      </c>
      <c r="C13" s="1" t="s">
        <v>8</v>
      </c>
      <c r="D13" s="1" t="s">
        <v>9</v>
      </c>
      <c r="E13" s="2" t="s">
        <v>10</v>
      </c>
      <c r="F13" s="1" t="s">
        <v>11</v>
      </c>
      <c r="G13" s="1" t="s">
        <v>12</v>
      </c>
      <c r="H13" s="5"/>
      <c r="I13" s="5"/>
      <c r="J13" s="5"/>
      <c r="K13" s="5"/>
      <c r="L13" s="5"/>
    </row>
    <row r="14" spans="1:12" ht="28.5" x14ac:dyDescent="0.25">
      <c r="A14" s="5"/>
      <c r="B14" s="11">
        <v>1</v>
      </c>
      <c r="C14" s="14">
        <v>15</v>
      </c>
      <c r="D14" s="3" t="s">
        <v>24</v>
      </c>
      <c r="E14" s="15" t="s">
        <v>23</v>
      </c>
      <c r="F14" s="12">
        <v>49</v>
      </c>
      <c r="G14" s="4">
        <f>C14*F14</f>
        <v>735</v>
      </c>
      <c r="H14" s="5"/>
      <c r="I14" s="5"/>
      <c r="J14" s="5"/>
      <c r="K14" s="5"/>
      <c r="L14" s="5"/>
    </row>
    <row r="15" spans="1:12" ht="15.75" x14ac:dyDescent="0.25">
      <c r="A15" s="5"/>
      <c r="B15" s="11">
        <v>2</v>
      </c>
      <c r="C15" s="14">
        <v>10</v>
      </c>
      <c r="D15" s="3" t="s">
        <v>16</v>
      </c>
      <c r="E15" s="15" t="s">
        <v>21</v>
      </c>
      <c r="F15" s="12">
        <v>6</v>
      </c>
      <c r="G15" s="4">
        <f>C15*F15</f>
        <v>60</v>
      </c>
      <c r="H15" s="5"/>
      <c r="I15" s="5"/>
      <c r="J15" s="5"/>
      <c r="K15" s="5"/>
      <c r="L15" s="5"/>
    </row>
    <row r="16" spans="1:12" ht="28.5" x14ac:dyDescent="0.25">
      <c r="A16" s="5"/>
      <c r="B16" s="11">
        <v>3</v>
      </c>
      <c r="C16" s="14">
        <v>15</v>
      </c>
      <c r="D16" s="3" t="s">
        <v>24</v>
      </c>
      <c r="E16" s="15" t="s">
        <v>25</v>
      </c>
      <c r="F16" s="12">
        <v>66</v>
      </c>
      <c r="G16" s="4">
        <f>C16*F16</f>
        <v>990</v>
      </c>
      <c r="H16" s="5" t="s">
        <v>27</v>
      </c>
      <c r="I16" s="5"/>
      <c r="J16" s="5"/>
      <c r="K16" s="5"/>
      <c r="L16" s="5"/>
    </row>
    <row r="17" spans="1:12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6"/>
  <sheetViews>
    <sheetView workbookViewId="0">
      <selection activeCell="G5" sqref="G5"/>
    </sheetView>
  </sheetViews>
  <sheetFormatPr baseColWidth="10" defaultColWidth="11.42578125" defaultRowHeight="15" x14ac:dyDescent="0.25"/>
  <sheetData>
    <row r="4" spans="3:8" x14ac:dyDescent="0.25">
      <c r="D4" t="s">
        <v>13</v>
      </c>
      <c r="E4" t="s">
        <v>14</v>
      </c>
      <c r="F4" t="s">
        <v>14</v>
      </c>
    </row>
    <row r="5" spans="3:8" x14ac:dyDescent="0.25">
      <c r="C5">
        <v>99</v>
      </c>
      <c r="D5">
        <f>C5*3.3</f>
        <v>326.7</v>
      </c>
      <c r="E5">
        <f>D5/0.7</f>
        <v>466.71428571428572</v>
      </c>
      <c r="F5">
        <f>E5/0.8</f>
        <v>583.39285714285711</v>
      </c>
      <c r="G5">
        <f>F5*1.18</f>
        <v>688.40357142857135</v>
      </c>
    </row>
    <row r="6" spans="3:8" x14ac:dyDescent="0.25">
      <c r="H6">
        <v>605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Rosa</cp:lastModifiedBy>
  <cp:lastPrinted>2017-11-27T21:39:53Z</cp:lastPrinted>
  <dcterms:created xsi:type="dcterms:W3CDTF">2017-11-18T17:46:54Z</dcterms:created>
  <dcterms:modified xsi:type="dcterms:W3CDTF">2021-07-15T21:39:01Z</dcterms:modified>
</cp:coreProperties>
</file>