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-Personal\Documents\"/>
    </mc:Choice>
  </mc:AlternateContent>
  <bookViews>
    <workbookView xWindow="0" yWindow="0" windowWidth="21600" windowHeight="9735"/>
  </bookViews>
  <sheets>
    <sheet name="Hoja1" sheetId="2" r:id="rId1"/>
  </sheets>
  <definedNames>
    <definedName name="_xlnm.Print_Area" localSheetId="0">Hoja1!$A$1:$O$56</definedName>
  </definedNames>
  <calcPr calcId="152511"/>
</workbook>
</file>

<file path=xl/calcChain.xml><?xml version="1.0" encoding="utf-8"?>
<calcChain xmlns="http://schemas.openxmlformats.org/spreadsheetml/2006/main">
  <c r="I25" i="2" l="1"/>
  <c r="I21" i="2"/>
  <c r="I19" i="2"/>
  <c r="I31" i="2"/>
  <c r="I16" i="2" l="1"/>
  <c r="I17" i="2"/>
  <c r="I18" i="2"/>
  <c r="I29" i="2" l="1"/>
  <c r="I30" i="2"/>
  <c r="I32" i="2"/>
  <c r="I26" i="2"/>
  <c r="I24" i="2" l="1"/>
  <c r="I27" i="2" l="1"/>
  <c r="I23" i="2"/>
  <c r="I28" i="2" l="1"/>
  <c r="I22" i="2"/>
  <c r="I33" i="2" l="1"/>
  <c r="I20" i="2" l="1"/>
  <c r="I34" i="2" s="1"/>
</calcChain>
</file>

<file path=xl/sharedStrings.xml><?xml version="1.0" encoding="utf-8"?>
<sst xmlns="http://schemas.openxmlformats.org/spreadsheetml/2006/main" count="85" uniqueCount="68">
  <si>
    <t>Fecha:</t>
  </si>
  <si>
    <t>De nuestra especial consideracion y estima.</t>
  </si>
  <si>
    <t xml:space="preserve">Precios: </t>
  </si>
  <si>
    <t>Moneda expresada en:</t>
  </si>
  <si>
    <t>Anexo:</t>
  </si>
  <si>
    <t xml:space="preserve">Condiciones comerciales: </t>
  </si>
  <si>
    <t>Cel:</t>
  </si>
  <si>
    <t>Ref.:</t>
  </si>
  <si>
    <t>Item</t>
  </si>
  <si>
    <t xml:space="preserve">Soles </t>
  </si>
  <si>
    <t>P.Unit. S/.</t>
  </si>
  <si>
    <t>P. Total S/.</t>
  </si>
  <si>
    <t>Ejecutiva de Ventas</t>
  </si>
  <si>
    <t>RUC: 20602547311</t>
  </si>
  <si>
    <t xml:space="preserve">RUC: </t>
  </si>
  <si>
    <t>Ciudad:</t>
  </si>
  <si>
    <t>Atención:</t>
  </si>
  <si>
    <t>Teléfono:</t>
  </si>
  <si>
    <t>RPC:</t>
  </si>
  <si>
    <t>Solicitud de Cotización Vía Email</t>
  </si>
  <si>
    <t>Cant.</t>
  </si>
  <si>
    <t>Estamos a su disposicion y a la espera de sus gratas órdenes.</t>
  </si>
  <si>
    <t>Yaris Perú E.I.R.L.</t>
  </si>
  <si>
    <t>Cordialmente:</t>
  </si>
  <si>
    <t>Señores:</t>
  </si>
  <si>
    <t>Und.Med.</t>
  </si>
  <si>
    <t>Descripción</t>
  </si>
  <si>
    <t>Incluyen IGV</t>
  </si>
  <si>
    <t>Lima</t>
  </si>
  <si>
    <t>YARIS PERU E.I.R.L.</t>
  </si>
  <si>
    <t>Email:</t>
  </si>
  <si>
    <t>Por medio del presente le hacemos llegar los precios promocionales de los equipos de proteccion personal y equipos de proteccion colectiva, cumpliendo con los estándares de seguridad requeridos para los diferentes riesgos laborales.</t>
  </si>
  <si>
    <t>-</t>
  </si>
  <si>
    <t>Und.</t>
  </si>
  <si>
    <t>Patricia Gonzales Carrión</t>
  </si>
  <si>
    <t>** El pantalón es color beige</t>
  </si>
  <si>
    <t>317-2313</t>
  </si>
  <si>
    <t>patricia.gonzales@jro.igp.gob.pe</t>
  </si>
  <si>
    <t>Toda prenda incluye logo bordado</t>
  </si>
  <si>
    <t>Factura</t>
  </si>
  <si>
    <t>Sabina Fernandez Quispe</t>
  </si>
  <si>
    <t>Lugar de entrega:</t>
  </si>
  <si>
    <t>TOTAL:</t>
  </si>
  <si>
    <t>Galería Católica Fashion - Av. Isabel La Católica N° 1558 Int. 02B semi sotano, La Victoria. Lima (dirección de la oficina)</t>
  </si>
  <si>
    <t>Unidad</t>
  </si>
  <si>
    <t>LA GORRA TAPA NUCA CONSTA DE TRES CAPAS Y LA ALTURA DE LA TAPA NUCA ES DE 25 CM., ES RECTO, CUBRE LAS OREJAS. EL AJUSTE ELASTICO ES DE 10 CM. DE LARGO Y 2.5 CM. DE ANCHO. 100% ALGODÓN.</t>
  </si>
  <si>
    <t>Domicilio pactado entre el cliente y la administracion</t>
  </si>
  <si>
    <t>* La camisa es de color beige</t>
  </si>
  <si>
    <t>*** El polo es color beige</t>
  </si>
  <si>
    <t xml:space="preserve"> Pantalón BEIGE - Talla 28  Tela Drill nuevo mundo 384.
100 % algodón.
Con cinta reflectiva 3M, Tipo “R”, Clase 3. Norma ANSI/ISEA 107-2015.**</t>
  </si>
  <si>
    <t xml:space="preserve"> Pantalón BEIGE - Talla 36  Tela Drill nuevo mundo 384.
100 % algodón.
Con cinta reflectiva 3M, Tipo “R”, Clase 3. Norma ANSI/ISEA 107-2015.**</t>
  </si>
  <si>
    <t xml:space="preserve"> Pantalón BEIGE - Talla 30  Tela Drill nuevo mundo 384.
100 % algodón.
Con cinta reflectiva 3M, Tipo “R”, Clase 3. Norma ANSI/ISEA 107-2015.**</t>
  </si>
  <si>
    <t xml:space="preserve"> Pantalón BEIGE - Talla 32  Tela Drill nuevo mundo 384.
100 % algodón.
Con cinta reflectiva 3M, Tipo “R”, Clase 3. Norma ANSI/ISEA 107-2015.**</t>
  </si>
  <si>
    <t xml:space="preserve"> Pantalón BEIGE - Talla 34  Tela Drill nuevo mundo 384.
100 % algodón.
Con cinta reflectiva 3M, Tipo “R”, Clase 3. Norma ANSI/ISEA 107-2015.**</t>
  </si>
  <si>
    <t xml:space="preserve"> Pantalón BEIGE - Talla 38  Tela Drill nuevo mundo 384.
100 % algodón.
Con cinta reflectiva 3M, Tipo “R”, Clase 3. Norma ANSI/ISEA 107-2015.**</t>
  </si>
  <si>
    <t>Camisa manga larga BEIGE - Talla S         Tela Drill nuevo mundo 384.
100 % algodón.
Con cinta reflectiva 3M, Tipo “R”, Clase 3. Norma ANSI/ISEA 107-2015.
En la camisa: Logotipo bordado en bolsillo izquierdo (ROJ color negro, tipo de letra Arial, 2.5 cm).</t>
  </si>
  <si>
    <t>Camisa manga larga BEIGE - Talla M         Tela Drill nuevo mundo 384.
100 % algodón.
Con cinta reflectiva 3M, Tipo “R”, Clase 3. Norma ANSI/ISEA 107-2015.
En la camisa: Logotipo bordado en bolsillo izquierdo (ROJ color negro, tipo de letra Arial, 2.5 cm).</t>
  </si>
  <si>
    <t>Camisa manga larga BEIGE - Talla L         Tela Drill nuevo mundo 384.
100 % algodón.
Con cinta reflectiva 3M, Tipo “R”, Clase 3. Norma ANSI/ISEA 107-2015.
En la camisa: Logotipo bordado en bolsillo izquierdo (ROJ color negro, tipo de letra Arial, 2.5 cm).</t>
  </si>
  <si>
    <t>Camisa manga larga BEIGE - Talla XL         Tela Drill nuevo mundo 384.
100 % algodón.
Con cinta reflectiva 3M, Tipo “R”, Clase 3. Norma ANSI/ISEA 107-2015.
En la camisa: Logotipo bordado en bolsillo izquierdo (ROJ color negro, tipo de letra Arial, 2.5 cm).</t>
  </si>
  <si>
    <t>Polo manga larga BEIGE - Talla XXL                        Tela algodón 20/1 jersey de composición.
100% de algodón.
Cuello redondo.
Logotipo estampado en el pecho (letras ROJ en color negro, tipo de letra Times New Roman, 4 cm), lado izquierdo.***</t>
  </si>
  <si>
    <t>Polo manga larga BEIGE - Talla S                        Tela algodón 20/1 jersey de composición.
100% de algodón.
Cuello redondo.
Logotipo estampado en el pecho (letras ROJ en color negro, tipo de letra Times New Roman, 4 cm), lado izquierdo.***</t>
  </si>
  <si>
    <t>Polo manga larga BEIGE - Talla M                        Tela algodón 20/1 jersey de composición.
100% de algodón.
Cuello redondo.
Logotipo estampado en el pecho (letras ROJ en color negro, tipo de letra Times New Roman, 4 cm), lado izquierdo.***</t>
  </si>
  <si>
    <t>Polo manga larga BEIGE - Talla L                        Tela algodón 20/1 jersey de composición.
100% de algodón.
Cuello redondo.
Logotipo estampado en el pecho (letras ROJ en color negro, tipo de letra Times New Roman, 4 cm), lado izquierdo.***</t>
  </si>
  <si>
    <t>Polo manga larga BEIGE - Talla XL                        Tela algodón 20/1 jersey de composición.
100% de algodón.
Cuello redondo.
Logotipo estampado en el pecho (letras ROJ en color negro, tipo de letra Times New Roman, 4 cm), lado izquierdo.***</t>
  </si>
  <si>
    <t>Camisa manga larga BEIGE - Talla XXL         Tela Drill nuevo mundo 384.
100 % algodón.
Con cinta reflectiva 3M, Tipo “R”, Clase 3. Norma ANSI/ISEA 107-2015.
En la camisa: Logotipo bordado en bolsillo izquierdo (ROJ color negro, tipo de letra Arial, 2.5 cm).</t>
  </si>
  <si>
    <t xml:space="preserve"> Pantalón BEIGE - Talla 36  Tela Drill nuevo mundo 384. 
Para dama.
100 % algodón.
Con cinta reflectiva 3M, Tipo “R”, Clase 3. Norma ANSI/ISEA 107-2015.**</t>
  </si>
  <si>
    <t xml:space="preserve">                              COTIZACIÓN </t>
  </si>
  <si>
    <t>CIENCIA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</si>
</sst>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-* #,##0.00\ _€_-;\-* #,##0.00\ _€_-;_-* &quot;-&quot;??\ _€_-;_-@_-"/>
    <numFmt numFmtId="166" formatCode="_-* #,##0\ _S_/_-;\-* #,##0\ _S_/_-;_-* &quot;-&quot;??\ _S_/_-;_-@_-"/>
    <numFmt numFmtId="167" formatCode="0.0"/>
    <numFmt numFmtId="168" formatCode="_-[$S/-280A]* #,##0.00_-;\-[$S/-280A]* #,##0.00_-;_-[$S/-280A]* &quot;-&quot;??_-;_-@_-"/>
    <numFmt numFmtId="169" formatCode="dd/mm/yyyy;@"/>
  </numFmts>
  <fonts count="4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"/>
      <family val="1"/>
    </font>
    <font>
      <b/>
      <i/>
      <sz val="7.5"/>
      <color indexed="8"/>
      <name val="Arial"/>
      <family val="2"/>
    </font>
    <font>
      <sz val="10"/>
      <name val="Bitstream Vera Sans"/>
      <family val="2"/>
    </font>
    <font>
      <sz val="10"/>
      <name val="Arial"/>
      <family val="2"/>
    </font>
    <font>
      <sz val="8"/>
      <name val="Cambria"/>
      <family val="1"/>
    </font>
    <font>
      <sz val="9"/>
      <name val="Cambria"/>
      <family val="1"/>
    </font>
    <font>
      <i/>
      <sz val="9"/>
      <color indexed="62"/>
      <name val="Cambria"/>
      <family val="1"/>
    </font>
    <font>
      <i/>
      <sz val="8"/>
      <name val="Cambria"/>
      <family val="1"/>
    </font>
    <font>
      <b/>
      <i/>
      <sz val="8"/>
      <name val="Cambria"/>
      <family val="1"/>
    </font>
    <font>
      <sz val="9"/>
      <name val="Arial"/>
      <family val="2"/>
    </font>
    <font>
      <sz val="10"/>
      <name val="Cambria"/>
      <family val="1"/>
    </font>
    <font>
      <b/>
      <i/>
      <sz val="10"/>
      <name val="Cambria"/>
      <family val="1"/>
    </font>
    <font>
      <sz val="11"/>
      <color theme="1"/>
      <name val="Calibri"/>
      <family val="2"/>
      <scheme val="minor"/>
    </font>
    <font>
      <u/>
      <sz val="10"/>
      <color theme="10"/>
      <name val="Bitstream Vera Sans"/>
    </font>
    <font>
      <sz val="10"/>
      <color indexed="8"/>
      <name val="Cambria"/>
      <family val="1"/>
      <scheme val="major"/>
    </font>
    <font>
      <sz val="9"/>
      <color indexed="8"/>
      <name val="Cambria"/>
      <family val="1"/>
      <scheme val="major"/>
    </font>
    <font>
      <sz val="10"/>
      <name val="Cambria"/>
      <family val="1"/>
      <scheme val="major"/>
    </font>
    <font>
      <b/>
      <i/>
      <sz val="10"/>
      <name val="Cambria"/>
      <family val="1"/>
      <scheme val="major"/>
    </font>
    <font>
      <i/>
      <sz val="10"/>
      <color indexed="8"/>
      <name val="Cambria"/>
      <family val="1"/>
      <scheme val="major"/>
    </font>
    <font>
      <b/>
      <i/>
      <sz val="10"/>
      <color indexed="8"/>
      <name val="Cambria"/>
      <family val="1"/>
      <scheme val="major"/>
    </font>
    <font>
      <b/>
      <i/>
      <sz val="9"/>
      <name val="Cambria"/>
      <family val="1"/>
      <scheme val="major"/>
    </font>
    <font>
      <sz val="9"/>
      <color indexed="63"/>
      <name val="Cambria"/>
      <family val="1"/>
      <scheme val="major"/>
    </font>
    <font>
      <sz val="9"/>
      <name val="Cambria"/>
      <family val="1"/>
      <scheme val="major"/>
    </font>
    <font>
      <i/>
      <sz val="9"/>
      <name val="Cambria"/>
      <family val="1"/>
      <scheme val="major"/>
    </font>
    <font>
      <b/>
      <i/>
      <sz val="9"/>
      <color indexed="8"/>
      <name val="Cambria"/>
      <family val="1"/>
      <scheme val="major"/>
    </font>
    <font>
      <i/>
      <sz val="9"/>
      <color indexed="56"/>
      <name val="Cambria"/>
      <family val="1"/>
      <scheme val="major"/>
    </font>
    <font>
      <u/>
      <sz val="9"/>
      <color theme="10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indexed="56"/>
      <name val="Cambria"/>
      <family val="1"/>
      <scheme val="maj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i/>
      <sz val="11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35"/>
      <color theme="9" tint="-0.249977111117893"/>
      <name val="Times New Roman"/>
      <family val="1"/>
    </font>
    <font>
      <sz val="11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</font>
    <font>
      <b/>
      <i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</cellStyleXfs>
  <cellXfs count="107">
    <xf numFmtId="0" fontId="0" fillId="0" borderId="0" xfId="0"/>
    <xf numFmtId="0" fontId="2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vertical="top" wrapText="1"/>
    </xf>
    <xf numFmtId="0" fontId="7" fillId="2" borderId="0" xfId="0" applyFont="1" applyFill="1"/>
    <xf numFmtId="0" fontId="16" fillId="2" borderId="0" xfId="0" applyNumberFormat="1" applyFont="1" applyFill="1" applyBorder="1" applyAlignment="1">
      <alignment horizontal="justify"/>
    </xf>
    <xf numFmtId="0" fontId="4" fillId="2" borderId="0" xfId="0" applyFont="1" applyFill="1"/>
    <xf numFmtId="0" fontId="0" fillId="2" borderId="0" xfId="0" applyFill="1"/>
    <xf numFmtId="0" fontId="1" fillId="2" borderId="0" xfId="0" applyNumberFormat="1" applyFont="1" applyFill="1" applyBorder="1"/>
    <xf numFmtId="164" fontId="3" fillId="2" borderId="0" xfId="2" applyNumberFormat="1" applyFont="1" applyFill="1" applyBorder="1" applyAlignment="1">
      <alignment vertical="top" wrapText="1"/>
    </xf>
    <xf numFmtId="0" fontId="16" fillId="2" borderId="0" xfId="0" applyNumberFormat="1" applyFont="1" applyFill="1" applyBorder="1"/>
    <xf numFmtId="0" fontId="20" fillId="2" borderId="0" xfId="0" applyNumberFormat="1" applyFont="1" applyFill="1" applyBorder="1" applyAlignment="1">
      <alignment horizontal="center"/>
    </xf>
    <xf numFmtId="164" fontId="21" fillId="2" borderId="0" xfId="2" applyNumberFormat="1" applyFont="1" applyFill="1" applyBorder="1" applyAlignment="1">
      <alignment horizontal="center" vertical="top" wrapText="1"/>
    </xf>
    <xf numFmtId="0" fontId="18" fillId="2" borderId="0" xfId="0" applyFont="1" applyFill="1" applyAlignment="1"/>
    <xf numFmtId="0" fontId="17" fillId="2" borderId="0" xfId="0" applyNumberFormat="1" applyFont="1" applyFill="1" applyBorder="1" applyAlignment="1"/>
    <xf numFmtId="164" fontId="22" fillId="2" borderId="0" xfId="2" applyNumberFormat="1" applyFont="1" applyFill="1" applyAlignment="1">
      <alignment horizontal="center" vertical="top" wrapText="1"/>
    </xf>
    <xf numFmtId="0" fontId="23" fillId="2" borderId="0" xfId="0" applyFont="1" applyFill="1" applyAlignment="1">
      <alignment horizontal="left" indent="1"/>
    </xf>
    <xf numFmtId="0" fontId="24" fillId="2" borderId="0" xfId="0" applyFont="1" applyFill="1"/>
    <xf numFmtId="0" fontId="25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164" fontId="26" fillId="2" borderId="0" xfId="2" applyNumberFormat="1" applyFont="1" applyFill="1" applyBorder="1" applyAlignment="1">
      <alignment horizontal="center" vertical="top" wrapText="1"/>
    </xf>
    <xf numFmtId="0" fontId="23" fillId="2" borderId="0" xfId="0" applyFont="1" applyFill="1"/>
    <xf numFmtId="0" fontId="27" fillId="2" borderId="0" xfId="0" applyFont="1" applyFill="1"/>
    <xf numFmtId="164" fontId="28" fillId="2" borderId="0" xfId="1" applyNumberFormat="1" applyFont="1" applyFill="1" applyBorder="1" applyAlignment="1" applyProtection="1">
      <alignment horizontal="center" vertical="top" wrapText="1"/>
    </xf>
    <xf numFmtId="0" fontId="6" fillId="2" borderId="0" xfId="0" applyFont="1" applyFill="1" applyBorder="1"/>
    <xf numFmtId="166" fontId="6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64" fontId="10" fillId="2" borderId="0" xfId="2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164" fontId="22" fillId="2" borderId="0" xfId="2" applyNumberFormat="1" applyFont="1" applyFill="1" applyBorder="1" applyAlignment="1">
      <alignment horizontal="center" vertical="top" wrapText="1"/>
    </xf>
    <xf numFmtId="164" fontId="22" fillId="2" borderId="0" xfId="2" applyNumberFormat="1" applyFont="1" applyFill="1" applyBorder="1" applyAlignment="1">
      <alignment vertical="top" wrapText="1"/>
    </xf>
    <xf numFmtId="15" fontId="24" fillId="2" borderId="0" xfId="0" applyNumberFormat="1" applyFont="1" applyFill="1" applyBorder="1" applyAlignment="1">
      <alignment horizontal="left"/>
    </xf>
    <xf numFmtId="0" fontId="23" fillId="2" borderId="0" xfId="0" applyFont="1" applyFill="1" applyBorder="1" applyAlignment="1">
      <alignment horizontal="left" indent="1"/>
    </xf>
    <xf numFmtId="14" fontId="24" fillId="2" borderId="0" xfId="0" applyNumberFormat="1" applyFont="1" applyFill="1" applyBorder="1"/>
    <xf numFmtId="0" fontId="30" fillId="2" borderId="0" xfId="0" applyFont="1" applyFill="1" applyAlignment="1"/>
    <xf numFmtId="0" fontId="31" fillId="2" borderId="0" xfId="0" applyFont="1" applyFill="1"/>
    <xf numFmtId="2" fontId="11" fillId="2" borderId="0" xfId="2" applyNumberFormat="1" applyFont="1" applyFill="1" applyBorder="1" applyAlignment="1">
      <alignment horizontal="right" vertical="center"/>
    </xf>
    <xf numFmtId="165" fontId="5" fillId="2" borderId="0" xfId="2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righ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1" fillId="2" borderId="0" xfId="0" applyNumberFormat="1" applyFont="1" applyFill="1" applyBorder="1" applyAlignment="1">
      <alignment horizontal="center" vertical="center"/>
    </xf>
    <xf numFmtId="164" fontId="21" fillId="2" borderId="0" xfId="2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168" fontId="40" fillId="2" borderId="1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168" fontId="40" fillId="0" borderId="1" xfId="2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" fontId="40" fillId="2" borderId="3" xfId="0" applyNumberFormat="1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vertical="center"/>
    </xf>
    <xf numFmtId="0" fontId="41" fillId="0" borderId="0" xfId="0" applyFont="1" applyBorder="1" applyAlignment="1">
      <alignment horizontal="left" vertical="center" wrapText="1"/>
    </xf>
    <xf numFmtId="0" fontId="19" fillId="2" borderId="0" xfId="0" applyFont="1" applyFill="1" applyAlignment="1">
      <alignment horizontal="right" vertical="center" wrapText="1"/>
    </xf>
    <xf numFmtId="0" fontId="19" fillId="2" borderId="0" xfId="0" applyFont="1" applyFill="1" applyAlignment="1">
      <alignment horizontal="right" vertical="center"/>
    </xf>
    <xf numFmtId="0" fontId="44" fillId="2" borderId="0" xfId="0" applyFont="1" applyFill="1" applyBorder="1" applyAlignment="1">
      <alignment vertical="center"/>
    </xf>
    <xf numFmtId="0" fontId="35" fillId="2" borderId="0" xfId="0" applyFont="1" applyFill="1" applyAlignment="1">
      <alignment horizontal="left" vertical="center"/>
    </xf>
    <xf numFmtId="169" fontId="18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35" fillId="2" borderId="5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164" fontId="36" fillId="3" borderId="6" xfId="2" applyNumberFormat="1" applyFont="1" applyFill="1" applyBorder="1" applyAlignment="1">
      <alignment horizontal="center" vertical="center" wrapText="1"/>
    </xf>
    <xf numFmtId="167" fontId="42" fillId="2" borderId="10" xfId="0" applyNumberFormat="1" applyFont="1" applyFill="1" applyBorder="1" applyAlignment="1">
      <alignment horizontal="center" vertical="center"/>
    </xf>
    <xf numFmtId="167" fontId="42" fillId="2" borderId="11" xfId="0" applyNumberFormat="1" applyFont="1" applyFill="1" applyBorder="1" applyAlignment="1">
      <alignment horizontal="center" vertical="center"/>
    </xf>
    <xf numFmtId="0" fontId="41" fillId="0" borderId="12" xfId="0" applyFont="1" applyBorder="1" applyAlignment="1">
      <alignment horizontal="left" vertical="center" wrapText="1"/>
    </xf>
    <xf numFmtId="1" fontId="40" fillId="2" borderId="16" xfId="0" applyNumberFormat="1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/>
    </xf>
    <xf numFmtId="168" fontId="40" fillId="0" borderId="17" xfId="2" applyNumberFormat="1" applyFont="1" applyFill="1" applyBorder="1" applyAlignment="1">
      <alignment horizontal="center" vertical="center"/>
    </xf>
    <xf numFmtId="168" fontId="40" fillId="2" borderId="17" xfId="0" applyNumberFormat="1" applyFont="1" applyFill="1" applyBorder="1" applyAlignment="1">
      <alignment horizontal="center" vertical="center"/>
    </xf>
    <xf numFmtId="168" fontId="40" fillId="2" borderId="21" xfId="0" applyNumberFormat="1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7" fillId="2" borderId="0" xfId="1" applyFont="1" applyFill="1" applyAlignment="1" applyProtection="1">
      <alignment horizontal="left" vertical="center"/>
    </xf>
    <xf numFmtId="0" fontId="29" fillId="2" borderId="0" xfId="0" applyFont="1" applyFill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8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0" fontId="16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40" fillId="0" borderId="2" xfId="0" applyFont="1" applyFill="1" applyBorder="1" applyAlignment="1">
      <alignment horizontal="center" wrapText="1"/>
    </xf>
    <xf numFmtId="0" fontId="40" fillId="0" borderId="4" xfId="0" applyFont="1" applyFill="1" applyBorder="1" applyAlignment="1">
      <alignment horizontal="center" wrapText="1"/>
    </xf>
    <xf numFmtId="0" fontId="40" fillId="0" borderId="3" xfId="0" applyFont="1" applyFill="1" applyBorder="1" applyAlignment="1">
      <alignment horizontal="center" wrapText="1"/>
    </xf>
    <xf numFmtId="0" fontId="40" fillId="0" borderId="13" xfId="0" applyFont="1" applyFill="1" applyBorder="1" applyAlignment="1">
      <alignment horizontal="center" wrapText="1"/>
    </xf>
    <xf numFmtId="0" fontId="40" fillId="0" borderId="14" xfId="0" applyFont="1" applyFill="1" applyBorder="1" applyAlignment="1">
      <alignment horizontal="center" wrapText="1"/>
    </xf>
    <xf numFmtId="0" fontId="40" fillId="0" borderId="15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43" fillId="2" borderId="0" xfId="0" applyFont="1" applyFill="1" applyAlignment="1">
      <alignment horizontal="left" vertical="center"/>
    </xf>
    <xf numFmtId="0" fontId="44" fillId="2" borderId="18" xfId="0" applyFont="1" applyFill="1" applyBorder="1" applyAlignment="1">
      <alignment horizontal="right" vertical="center"/>
    </xf>
    <xf numFmtId="0" fontId="44" fillId="2" borderId="19" xfId="0" applyFont="1" applyFill="1" applyBorder="1" applyAlignment="1">
      <alignment horizontal="right" vertical="center"/>
    </xf>
    <xf numFmtId="0" fontId="44" fillId="2" borderId="20" xfId="0" applyFont="1" applyFill="1" applyBorder="1" applyAlignment="1">
      <alignment horizontal="right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0</xdr:rowOff>
    </xdr:from>
    <xdr:to>
      <xdr:col>7</xdr:col>
      <xdr:colOff>752475</xdr:colOff>
      <xdr:row>0</xdr:row>
      <xdr:rowOff>0</xdr:rowOff>
    </xdr:to>
    <xdr:pic>
      <xdr:nvPicPr>
        <xdr:cNvPr id="1030336" name="Picture 10" descr="C:\Mis documentos\Varios\OH&amp;ESD\Logo 1.bmp">
          <a:extLst>
            <a:ext uri="{FF2B5EF4-FFF2-40B4-BE49-F238E27FC236}">
              <a16:creationId xmlns:a16="http://schemas.microsoft.com/office/drawing/2014/main" xmlns="" id="{00000000-0008-0000-0000-0000C0B8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0308" y="15240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0</xdr:row>
      <xdr:rowOff>0</xdr:rowOff>
    </xdr:from>
    <xdr:to>
      <xdr:col>7</xdr:col>
      <xdr:colOff>142875</xdr:colOff>
      <xdr:row>0</xdr:row>
      <xdr:rowOff>0</xdr:rowOff>
    </xdr:to>
    <xdr:pic>
      <xdr:nvPicPr>
        <xdr:cNvPr id="1030337" name="Picture 10" descr="C:\Mis documentos\Varios\OH&amp;ESD\Logo 1.bmp">
          <a:extLst>
            <a:ext uri="{FF2B5EF4-FFF2-40B4-BE49-F238E27FC236}">
              <a16:creationId xmlns:a16="http://schemas.microsoft.com/office/drawing/2014/main" xmlns="" id="{00000000-0008-0000-0000-0000C1B8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24000"/>
          <a:ext cx="72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</xdr:colOff>
      <xdr:row>0</xdr:row>
      <xdr:rowOff>0</xdr:rowOff>
    </xdr:from>
    <xdr:to>
      <xdr:col>7</xdr:col>
      <xdr:colOff>752475</xdr:colOff>
      <xdr:row>0</xdr:row>
      <xdr:rowOff>0</xdr:rowOff>
    </xdr:to>
    <xdr:pic>
      <xdr:nvPicPr>
        <xdr:cNvPr id="1030338" name="Picture 10" descr="C:\Mis documentos\Varios\OH&amp;ESD\Logo 1.bmp">
          <a:extLst>
            <a:ext uri="{FF2B5EF4-FFF2-40B4-BE49-F238E27FC236}">
              <a16:creationId xmlns:a16="http://schemas.microsoft.com/office/drawing/2014/main" xmlns="" id="{00000000-0008-0000-0000-0000C2B8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5240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0</xdr:row>
      <xdr:rowOff>0</xdr:rowOff>
    </xdr:from>
    <xdr:to>
      <xdr:col>7</xdr:col>
      <xdr:colOff>142875</xdr:colOff>
      <xdr:row>0</xdr:row>
      <xdr:rowOff>0</xdr:rowOff>
    </xdr:to>
    <xdr:pic>
      <xdr:nvPicPr>
        <xdr:cNvPr id="1030339" name="Picture 10" descr="C:\Mis documentos\Varios\OH&amp;ESD\Logo 1.bmp">
          <a:extLst>
            <a:ext uri="{FF2B5EF4-FFF2-40B4-BE49-F238E27FC236}">
              <a16:creationId xmlns:a16="http://schemas.microsoft.com/office/drawing/2014/main" xmlns="" id="{00000000-0008-0000-0000-0000C3B8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24000"/>
          <a:ext cx="72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19263</xdr:rowOff>
    </xdr:to>
    <xdr:sp macro="" textlink="">
      <xdr:nvSpPr>
        <xdr:cNvPr id="8" name="16 Rectángulo redondead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0" y="1685925"/>
          <a:ext cx="9067799" cy="47838"/>
        </a:xfrm>
        <a:prstGeom prst="roundRect">
          <a:avLst/>
        </a:prstGeom>
        <a:solidFill>
          <a:srgbClr val="FF0000">
            <a:alpha val="48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 editAs="oneCell">
    <xdr:from>
      <xdr:col>7</xdr:col>
      <xdr:colOff>180975</xdr:colOff>
      <xdr:row>0</xdr:row>
      <xdr:rowOff>0</xdr:rowOff>
    </xdr:from>
    <xdr:to>
      <xdr:col>7</xdr:col>
      <xdr:colOff>752475</xdr:colOff>
      <xdr:row>0</xdr:row>
      <xdr:rowOff>0</xdr:rowOff>
    </xdr:to>
    <xdr:pic>
      <xdr:nvPicPr>
        <xdr:cNvPr id="1030341" name="Picture 10" descr="C:\Mis documentos\Varios\OH&amp;ESD\Logo 1.bmp">
          <a:extLst>
            <a:ext uri="{FF2B5EF4-FFF2-40B4-BE49-F238E27FC236}">
              <a16:creationId xmlns:a16="http://schemas.microsoft.com/office/drawing/2014/main" xmlns="" id="{00000000-0008-0000-0000-0000C5B8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5240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0</xdr:row>
      <xdr:rowOff>0</xdr:rowOff>
    </xdr:from>
    <xdr:to>
      <xdr:col>7</xdr:col>
      <xdr:colOff>142875</xdr:colOff>
      <xdr:row>0</xdr:row>
      <xdr:rowOff>0</xdr:rowOff>
    </xdr:to>
    <xdr:pic>
      <xdr:nvPicPr>
        <xdr:cNvPr id="1030342" name="Picture 10" descr="C:\Mis documentos\Varios\OH&amp;ESD\Logo 1.bmp">
          <a:extLst>
            <a:ext uri="{FF2B5EF4-FFF2-40B4-BE49-F238E27FC236}">
              <a16:creationId xmlns:a16="http://schemas.microsoft.com/office/drawing/2014/main" xmlns="" id="{00000000-0008-0000-0000-0000C6B8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24000"/>
          <a:ext cx="72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</xdr:colOff>
      <xdr:row>0</xdr:row>
      <xdr:rowOff>0</xdr:rowOff>
    </xdr:from>
    <xdr:to>
      <xdr:col>7</xdr:col>
      <xdr:colOff>752475</xdr:colOff>
      <xdr:row>0</xdr:row>
      <xdr:rowOff>0</xdr:rowOff>
    </xdr:to>
    <xdr:pic>
      <xdr:nvPicPr>
        <xdr:cNvPr id="1030343" name="Picture 10" descr="C:\Mis documentos\Varios\OH&amp;ESD\Logo 1.bmp">
          <a:extLst>
            <a:ext uri="{FF2B5EF4-FFF2-40B4-BE49-F238E27FC236}">
              <a16:creationId xmlns:a16="http://schemas.microsoft.com/office/drawing/2014/main" xmlns="" id="{00000000-0008-0000-0000-0000C7B8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5240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0</xdr:row>
      <xdr:rowOff>0</xdr:rowOff>
    </xdr:from>
    <xdr:to>
      <xdr:col>7</xdr:col>
      <xdr:colOff>142875</xdr:colOff>
      <xdr:row>0</xdr:row>
      <xdr:rowOff>0</xdr:rowOff>
    </xdr:to>
    <xdr:pic>
      <xdr:nvPicPr>
        <xdr:cNvPr id="1030344" name="Picture 10" descr="C:\Mis documentos\Varios\OH&amp;ESD\Logo 1.bmp">
          <a:extLst>
            <a:ext uri="{FF2B5EF4-FFF2-40B4-BE49-F238E27FC236}">
              <a16:creationId xmlns:a16="http://schemas.microsoft.com/office/drawing/2014/main" xmlns="" id="{00000000-0008-0000-0000-0000C8B8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24000"/>
          <a:ext cx="723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42</xdr:row>
      <xdr:rowOff>0</xdr:rowOff>
    </xdr:from>
    <xdr:to>
      <xdr:col>1</xdr:col>
      <xdr:colOff>590550</xdr:colOff>
      <xdr:row>42</xdr:row>
      <xdr:rowOff>0</xdr:rowOff>
    </xdr:to>
    <xdr:pic>
      <xdr:nvPicPr>
        <xdr:cNvPr id="1030345" name="Picture 4" descr="logo_ANSIz871">
          <a:extLst>
            <a:ext uri="{FF2B5EF4-FFF2-40B4-BE49-F238E27FC236}">
              <a16:creationId xmlns:a16="http://schemas.microsoft.com/office/drawing/2014/main" xmlns="" id="{00000000-0008-0000-0000-0000C9B8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560195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304800</xdr:colOff>
      <xdr:row>41</xdr:row>
      <xdr:rowOff>304800</xdr:rowOff>
    </xdr:to>
    <xdr:sp macro="" textlink="">
      <xdr:nvSpPr>
        <xdr:cNvPr id="1030346" name="AutoShape 209" descr="data:image/jpeg;base64,/9j/4AAQSkZJRgABAQAAAQABAAD/2wCEAAkGBxQSEhUUDxAUFRQVEhISFQ8PFA8QFBQVFRQXFhQUFRUYHCggGBolHBQUITEhJSkrLi4uFx8zODMsNygtLisBCgoKDg0OGxAQFywcHCQtLCwsLCwsLCwsLCwsLCwsLCwsLCwsLCwsLCwsLCwsLCwsLCwsLCwsLCwsLCwsLCwsLP/AABEIAPMA0AMBEQACEQEDEQH/xAAbAAABBQEBAAAAAAAAAAAAAAAAAQMEBQYCB//EAEYQAAIBAgIECQoDBwEJAQAAAAABAgMRBCEFBhIxIkFRYXGBkaGxEyMyUmJyc7LB0TOCogckQpLC4fBDFBY0U4OTo+LxY//EABoBAAEFAQAAAAAAAAAAAAAAAAABAgMEBQb/xAAzEQACAQMCBQMDAgYCAwAAAAAAAQIDBBEFMRIhMkFxM1FhIiOBExQVNEJSkbEkQ3Kh0f/aAAwDAQACEQMRAD8A9wAAABUAAAAAAACCMQrMbp2jSlsyk2+PZV7dL+hTq31KnLhzzJ40JyWcE+hXjOKlBpxaumuMtwkpLMXyInFp4Y6OEAAAAAAAAAABgBy5WEz3YYKiOs2GdRU1Uzk9lNxkot8m00VleUnLhTJnQnjOC4TLS+CEUAAAEbADPaT1jcK3kqFHyr3S4WzZ8iy4kZ1W+UZ8MVktU7bijxSeCdoHTEcVT24RcWm4yhK14vq3lqhXjVWUQ1abhLDLQnIwABAAAAVAAAAAAjYgGb07ph+hRfNKa8F9zA1PUmvtU/8AJoWtq39UjOV43MBSz8miuWxcapY9xn5KTyldx5pLeutG/pdzh/pt77FC8pcuJGvR0BmigAAAAAAAAAABD0tK1Go/Yl4WK11LhoyfwSUlmaR5/i9E7eHnVj/pyV17LXCfVl3nM0aEpUpVY7o2KlVRqKD2ZrdTtJutQSk7zpvYk+X1X2eDOg0+v+rSWdzLuqXBPlsX5fK4ABE0nivJ05T5Fl0vJd5DcVFTpuRJShxzSM9qjhbynVkvZTfG3nJ+HaYulU3NyqS7l29ljhguxzqHGzxFt3lFb9X9izpf/Z/5Ed5/T4Nca5SAAEAAABUAAACNhyAzenNNLOFOSS/ine3UjntS1L/rpP8AJoWttz4pFEqie5p9DXgc8033NJL2By5UGGA1GWxJTjxNSXU7lm3qOE1IZUipRaPQsPVU4qS3SSkuhq520JKUU0YMlh4HR4gAAAAAAAAABB0yr0KnuPuzKd8m6EvBLQf3IlZq1SUqE4yWUpSi1zOKT8SlpEeK2aaLN7yqpmf1Mm6OMqUZcalHplB3T7NrtIdOf6VxKkS3S46SkegJm8jMEuKBmtcMVlGmnve0+rd9X1GFq9fkqUdy/Y0+fEyx0ZR8jhlfK0HOXS1tMvWtP9G2S+MlerLjq/kr9RKfmZS9ao+5JeNyHSV9py92S3r+vHsjTI1SmAAIAAACoAEYAUetteUaNoO21JRbWWVnl3GVq1WVOj9JbsoKVTmYidM5NmztyIWJH01kc8YOacpL0ZNdDZLJDMEvD45uWzJXyvtbuPjQnClHiFa7m91UxG1R2XvhJrqea8e46jTKnHRx3RiXcOGp5Ls0isAAAAAAAAAAQtLPzNS3qS8CteP/AI838Mko+pEzmhtJulGUXG+adrpWyOatNR/ax4eHJqXFt+o8pldiIXxSxMHstSjJ0992lZ586IpahH9x+rGGPyPjQ+3wMvv94pcVJfzP7F568+0P/ZWWnr+4blrHPO1OPbJjXrs+0MC/w+P9xS1puvWjtWTnOKvny5dxVVSVxWU3vks8Co02kavWOrsYWq/YcV+bg/U6S9nwW8n8YMmguKqkJqvR2cNSXLFy/mbl9Q06HBbxQXMs1Wy3RdIQABAAAAVAAjACr1jo7VCXs2n2b+65napT47d/HMsWkuGsjB4iVkcazdSKyo8yemKzumSsaGFj5xv2V4sbLpwK3yNrqZPhzXLCL7G19TY0Wb4pIzL9bM1h0JmgAAAAAAAAwAqdY6tqLS/iaX1fgZerVHC2fzyLNpHNVGXpKy6d9zjm8m0dMaBygA5kKgI3lLThLkakuplqhU4Zp/I2a4otGk10rfuyS/jnDszl9EdNqc82yXvgyrOOKvgvsFT2acI8kIrsSRo0Y8MEvgqzeZNj5KNAAEAAABUAAAEbSK81U+HP5WV7pZoy8Mkpda8nl9aeV30nDpZk0dDnYgeUu+YsKGAeR+nzZ9FxWJhixk1UvZpbNs0wew7BstTF5yfwo97v9jU0Trl4My/6YmuOjMwAAAAAAAAGAGb1rrehFe1L6I53XKvKMPfmaFhHm2U0F4nNM0hQFEYgDVbJc7yHICLiuLmJICljpHF+Vo4SHH5TZf5dmK7pG5UrqrRpR75KEIcE5v4N1FHSrYyhRQAAEAAABUAAAHFWN4tPjTXahk1mLQsXh5PKMdSabi8mm4vmtkzh1FwqNezOkhhwTKvDO8nk/wDGW2sIXI8tYMNF7Mq0U02ms27reslzMV2lZrlFkX60VuSMPpajWbjSqbUkm7cJPJN8a5iGdtVprMlgdGrGWxqNXK+xiUm8nHY/Smu9d5b0mrwVcdmVL6OYZNumdSY4ooAAAAAAAwAxenqu1iGuKKUe5P7nHavU4rhr2NezjikmRob2ZTRbFEAQAGp5y6BRxDxO4kgA7omF8TRi3kpxlnzK/wDSjQsYuVaOSvc8qTweko7IwwAAABAAAAAARsTONwKzHabp08k9uXJHd1y3FC51GlR5Zyyenbzn2MRpVeUnKVknK0nFcV+Pn4jm5z45ueMZNqisQUTJw0rGEpRcJNqTW7qLcaLlh5FlLCwZNVZSW1CUk25OyhDe5OT4W1fj5OI6CNOOEZLrPOC61L23jIX4VnsS3LLYk75ZcaKGo8Kp4ZYt23k28sW1UTpu0koy2ue3EYcE6WJRLjipRwzTaP1olZeVgn7UMn2cfcadLWMeoslCpZd4l9hNL0qnozV/VlwZdj3mvQvKVZfSynOjOO6JyZZTyRCigAAIwAw2mVbE1PeT7Yr7nF6osXMjatfSQ3fMziwdMTACX+rDAoxPJCijM4j0BAxMmuFF2aaafI08izRlwTTGTWVg9K0NjlWowmnvitpckl6S7bnZ0KinBMwqsOGbRPJiMAAQAAAK/SWlY0ct8nugvFviRTur2nQXPm/YlpUXNmbxuOq1fSnaPqQul18pzdxqNWt8I0oW8IeSHOnlYoZa5lpbciNjaEr3jv2Vn+VE85c8MIMzGmcDVV6lCClJenS437UOXnXYXLatF/S3gSfuY3BU4yns+QqSlJ2jGM4p3b3Zwb/zmNmVeUY5UuSKf6MX2N3hMNHCx2KSTqyzqTu5bLtZRi+O39zEr3E68syfItUqSiizo4a+zf1IdyIa0tkvYcifTp9pUcmhRalO4sJNPK5MY+e5P0XpupSaVRudPnzlHnT4+g2bPUZwaU+aKla2jJZRsqNVSipRd01dNZ3OjjJSWVsZrWHgcHCCMAMJpaV69R+012ZfQ4jUpcVzL/Bt2yxTQiXgZ5OdIUBuW7u7wYozimOXMBJipilbiVkyeG4hqP2d1706sOScZdUlb+k6fS55puJk30cSTNejVKQoAIADdepsxcnuSb7COrLgi5ewsVlpGJqTcpOUs23dvrOIr1nVm5vubcIKCSFRDkkx3ObCg8i1rbWW6y39CJari5NoIJpcxqVJPPj5UQ891uP7cykxOjKdKtKpSuqk1Z7rQbfClFcTat38ppSr8VJRz5I4xfFl7EnB6PSzeb5yrKplj2yzqRWWz6sV12VwquLf0+yIo555OUiFj0LJDUDQ3KKz5B2c8hpoNT8ZeEqct8XtL3ZcXU/E6nSq/FD9P2/0Zt3DD4jRmsUxWI9gPP8AEO9SXPUm+raZwd1LNWT+Wb1HlBDhVwSCiiHEuLpFHEbE8Q6Ip1xCdwK6vxk8BC3/AGeVLVqseWF/5Zf+x0OlS+pozr9ckzfI3DNFABAArdYKuzRlz2j2tX7rlDUqnBbtk9vHM0ZixxhtYFFASwChYUQ4mAqIlKld7T48x2RzJaiNIwsKINyYoHUBkuTHLmiPi5Wjb1nbq/xD6ayxrJega+xiIPik9h/m3d9jU06pwV0vcrXMOKBu0dUZISeT6Bsulirc8+jnd8rficBW51H5N6CxFHSZGPO1IBGcSfigHkfFPcPiAtJiNCEHGbyamBL1Kns4y3rQmu6/9JtaZL7pSvVmmeko6MyRQAQAKHWmeUI8rcn1Ky8TD1qp9EYe5dso5kylW45le5qijhBAASwANVUICO4RyAcwYow4kxRDgUDuLGSWRyIVd7VTmiu8lhyiDO3dWa33uulZklKfDNS9iKSymj0LB1lOEZLdKKl2o7SlLigpe5iyWHgcqvJ9D8BZ9LEW557g5XRwVTqf5N9bfgcaIxQTyYqASD3CMchjGjogLQCQjIWO3ktPYDvVmVsZR53JfpZq2DxWRWul9o9RR1BjCgAgAZjT9TarW9WNutu5yus1uKso+xqWMcRb9yuZjovIEKgYqFEAAOJIGCFEFOZMcNYzcBAADuPGHcciBhne75ZMc2DHv4uhCZG4NhqrUvh4+y5R7JZdzR2Gny4qCyY1xHFRlpiHwZe6/At1OhkUd0edYF5HBT3N/wD+EiPGRjhOUVCHFB8ESW48axu4dEQ6wyyEYMg47eT0xDnQcrYqh8WK7cjSsfWiVrn02ero6oxhQA5bEe3MQxmLq7VScuVt9V7eCRw15U468pG7RjwwSGXLNdDKyJzpDkNFFAAA5e8GCABWNVHkKhrG0xRBVvEFwd3tcFuKivwD4IswY9D0hj2BGo1LnelNclV98Y/3Ot0mWaTXsZF4vuFzjpWpzfJCXys0KzxTfgrw6kee4NW7Dg57m8tskiD3kQ4STFQgzQkruL6e+wsl3HBjfRFQiO8N6IjFZX4zeTwEGtGO2JofHpd80vqaNk8VYv5K9wswZ60jqzFFACJpGtsU5S5sul5IrXVT9OjKT9iSlHimkZBrI4VvPM3kR6Mtpp+q2n2WBchzJSHIYCFAAA5YMVBJgDGZioaNJjgO0NFCs+C+hggRXaOnkLUHEqG+T5iN8xDR6lv8Ve1F9qZ1Ojv6JL5Mq96i70o/M1Phz+VmncelLwVafUjBYVeBwcnzN5bIchvYwUKu7sFQhBpz/eJL/wDNPvRK19A/HIk4z0ezxGIahyh6IjFZXYreTw2EI9HKtS+NSf64l60f3I+SGt0M9dR1yMMUAKXWOrwYx5Xd9CX3MPWa2IKHuXbKGZcRQs5g1UVqlsVGnulwkOisjnzLIUYIgAUAOQYqOJvxEQM4nuHIaMjhTtDWBxi5WhJ8kZeAsebSBFRompkS14ji1pLg9LKw1l/qd6dX3ab75HS6M8qRm3u6L7S34NX4c/lZrXPpS8FOl1owdHJnBs3uyFvwhBRcT6LBAU06j/2yCjulFp9Cpyll2F6FPipP3HN4jzLTFvg9aKURqHoej1B3FZW195PHYQix/FpfFp/Oi7adcfJDW6Gevo68wxQAzWssb1I39T6s5jXM8cTUsehlK5yS3XXeYZfwQtItTinHKUXfPJj4biljF3S6AGM6QADADlgKjhdvKwBjdVioaMjgHIDWKMaUlalP3JeBJSX1IEZ/Q1RW4UkklvbJ7hPshxp1OLS2WrWKOGnzEZd6ofiVfdp+Mjo9E2kZl9ui80w7UKvw5/KzXuvSl4KlLrRh4K1jhWbvsc1d/YIOR1V9F9Ai3EK/QtLbxtO/JUS/7M0a1jHilw/D/wBDLmXDSz8ol1llEzMYbRIth9rg9Q1biMrKpPECNTXnqXxaXzou2vXHyv8AZFW6GevI69GEKAGf1kWcOiRzuux5xfk0bB8pFIc9g0clbpZ7Mclm7q/JlkSU19QqJ2FleEW/Uj4BJcxHuPIQQGKA3KVhGKhtvxBCM4kPQ0be4UVHcGNYpG0u/NT9yXgSUupAU2qWAjsObS2nLJtXsiS8qSzhBk0nk0s3n0lHDe4rZc6mu86rfJDxkdNoqxxGZe7ou9Of8PV9yS7Uad68UJeCrQ9RGLSvFHDy3ZuLYbr/AGBDkdwziHcRkXVmP79R51VfZTkv6jc0lZqPwV71/a/JIrRztySa7MjIrrFSRPDpR3V3EaFZXNXZKgIkfxqfNVp/Oi9a9cfJDW6GevROuRhiigUWsscoP2mu4wtbX0RfyXrHqaKM5s0St0mrodHkx0SXo3OlD3UuzL6DZvmL3JKQ3IDe1m1yW71f6j0xDios+r6gxUNz3dYIRnMs2ObwNSCcFYbxjsCU4g2BE04vM1Phz+VklB/cXkOwxqxC1CPQFy81BC1rPIi7iFxqV6VXoh/UdLo/9RnXu6LrTztQqe79UX9Q/l5+Cvb+ojH0NxxMtzc7DeJiCBHOHlk+gcwZH1Wd9JUl6tGq+1I3tHX1vwVb70ifi4WqSXJUn8zMe7WK0kTUXmCOK24gRIQJrIlQED/Uh8SHzIv23XHyRVehnr8TrUYQooFNrIvNx5prwZj6yvs5+S3ZP7hn2cuahCxqyEHRO9FS81H8y/UxJ7ikuMlyjVzAZprOT5X3JJLwHpCCVJZ2fJ9RzBHEgQrGZy3dIr2EQ7LcyMU5psJAQtYH5ip8Ofyskt0/1Y+Q7DuhYWpQ91CVHmbY0k4l5BEQvNSo/iv3F4nS6P0yfyZ191ItdY3+71OhfMi5qLxby8Fe29RGTpHFvc3EcVF4AkAzQ3S6GKwI+puek3zUavc4I6PSFzz8FS/f28FzpOFq9T32+1J/Ux9QWLiaJLd5pJkStuKaJyHWXgSxEK1+nD34fMi9bdcfJHU6GevxOuRhCigVOsX4S9+P1MrV/wCXfktWbxUM4cmapExSyAcjjQz830Tmv1N/UWpuKTooagElvHCDLXC6reArBCVUCEYwO7ALVirPIjQqOaS5hWKV+si8xUXLBrtyJrd/ciw7Fngo2hFciXgQSeZMawrMdFDXsaHUpcGq/aj4HT6Qvol5M69f1LwWOsf/AA8/y/MizqTxbyIbZfdRlKW44t7m2JyioCOna45Coi/s+4WkakuJYep31IHTaWuRRv8AoRotNRtXnz2f6V9jI1VYuX8j7V/aRXVtxnlpETEIkiIyr/jj78fmRetuuPkiqdDPX4nXLYwxRQKjWN+a/NH6mVrH8uyzadZnTkzWIuKEYqI2hXlU5qsvlj/ckqrbwORZRI0DEe8d2EGf4m+YAQlTcKhGMNj+wIKryIxQpvIGBX6fd6dlxuPiS0OtC9i2pbiDuNGqzJYjXsaXUtebqfEXyo6bSPTl5M29614Jusr8xLph8yJ9U/lpEdr6iMxBZHGPc2jitJrJW+wqAhYi6TbfE+0khuKjv9mFP94xEuNUqa/mk2/BHTaYuTM6/eyNBrFG1bphF98kZutRxXT+B1i80/yVVQyC8Q8QPjuIysfpx96PzIv23XHyRVOhnrsTrlsYYooFTrJ+F0SizK1dZt3gs2nWZny0belHtRy3BL2NcZqZ8/QMab5ALRhsqPPHa6bzl9kT1oYUfA2DzKQ8mQYJAbHIYxm+fUKxyOZAgYzLeO7DQqbiPA44gDFK/Tbyivbgu2SJqK+rPwHYuo7iCIxjFUkiN7Gm1L/DqfE/pR02kek/JnXvWvBM1m/AfvQ+ZEuqv/jMZaeojOU3kcd3Nk4mhyAq8bLgy6GSQXMXuTv2YQ85iXzUl3zOp0xfSzM1B80X+ssfOQfsNdj/ALmdri+uLHWD5NFLURhmgQ8Qh8dxGVklw4+9HxRft+qPkjn0M9cidctjCFFAgaY0bHEUnTm2k7O8d6azRFWpRqx4WPpzcHkyn+4ck+DWi17UWn9UZEtKl2ki+r9d4nUNTKnHUh0rav4EX8Jm3uhXfR9g0thvJThTTbUaMI3fHnLPxK2p01TlCHwOtZcSbI8WZeC0dAA3bPsBjoiSBCMYqO76B6Qhw3vDhA5pyDgArNK3lKnxJVYNvkSle/cT0o8KYuS4jj6X/MT6Np+CKyoyXJRDKOXVUvR2n7sKkvBE0bary+hjHUh7mr1RoyjCe1GUbyTW0nFtWXEzotKpSp02pLHMzLyalLKJOs78x+eHiO1b+XYlp6pnaaOP7mycV3lkOiBVY5cBrmJYDkW/7MY5Yh+3TXZFv6nU6YvoZlX7+tF1rOs6f5voUdbXSxbD+oopnPmjgiYgkiGCua4cfej8yL1t1x8kdToZ6yjrlsYQooCAAAAgjAyutNK1WMuJwtfni390c/rEHxprY0bGS4WmVUDDfkvnTEE/Bw+MXkKhuQIBmbJMZEG3IcosBqU1yi4DKIVbPcTx/wAjWSNC0W69Kyv5yDy95FqhxOquXIhqtcD5nrCR0iSMgWwAU+s/4P54/UzNX/l35LVn6pn4o5DubA3WHRAqMfuZNT3HLY0X7NI+Zrvlr+FOH3Oq030smRfeoWms3+n0y+hR1xfTEdYbyKGoc6aZCrokiBXz9OPvR8UXbd4lHyhlToZ6xE69GAKKAgAAAAAcVKallJJ8zSY2UIy6lkVNrYiz0VSe+murg+BWnY0JbxRIq9RbMaloOl6rXRJkL0q39h6uqi7jctX6T9ftX2GPSaD9x/72qMVNWoPdUkv5X9CJ6NS7Njv3s+4xLVOP/Nf8q+4fweH9zF/ey9hFqhDjqy6kkOWkU1/UJ+9l2R3DU6h/FKpLrivBE0dMpLfI13lRkyhq3ho7qKfvty7mTxsqMdkROvUfcsaOGjBWhGMVyRSj4E8acI7Iicm92OoeIDACm1ofml8SPgzK1d/Y/Jas/VKGByXc2BqsOiBT43cyeG4djVfs5hbDSfrV5vsUV9Dq9OX2EZF8/uk7WZZQ95+BQ1v04+R9h1MoZo5s1CHXJIgVlbeuleJcodS8oZU6WesQ3HYLYwHudCgIAAACoAAAAAAAAAAAAAAAAAAAAAAAEYAym1n/AAo/Ej4MytY9D8ot2fqlDE5Lua41WHRAqMbuf+ZE8Nx3Y2GoMbYRfEqfMdXp/oIxLz1WSNZVwYe8/Ao62vtx8ktj1soJnNGoQ8QSxArK/wBS3R6v8Damx6xT3I7COyOfe50KAgAAAKgAAAAAAAAAAAAAAAAAAAAAAARgBTaz/hR+JHwZlav6H5Rbs/UKGJyfc1xqsLECrxW6T4lZE8NxVsa7UJP/AGOF+OdT52vodbYegjFvPVZI1l9GHvv5WUda9KPklsetmfmcyahDrksQKzFFqj1IZPY9XovgroR18OlGC92djhBAAAAVAAAAAAAAAAAAAAAAAAAAAAAAjACn1nXml8SPgzL1f0PyWrP1SgicmzYGK7yFiBW6QVqMnytW6CenzmhVubLUaV8FS/6i/wDJI66z9JGHcr7rO9Z3wYe+/BmfrT+1FfJNY9Rn5nNYNUiVySIFXi9zLVLdDJ7M9Ww3oR91eB10OlGDLdjo8QQAAAFQAAAAAAAAAAAAAAAAAAAAAAAIwAhaUwPlobO1a0lLl3f/AEqXlv8AuKfBnBLRq/py4ipegZrdOL7V9DElolRbSLyv4ewzPQFV+r1t/YYtHr/A799T9mMY3VerUg47UFuzvJ2t1E1PSK2ctpB++j2Rfau6NeHoRpSkpOLk9pKyzk3u6zdo03ThwmdVnxyyc6cwMqqjsNcGTdnlfK2RT1K1nXilEltaypvLKWeh63qt9Dj9zDlplwv6S+rum+5FraGrvdSf6PuEdPuP7P8AQ79zS/uI71WxE8tlR55yX0uW6On1s5awRzu6eOXM3tCFopPiSXYjoYrEUjKby8jg4QQAAAFQAAAAAAAAAAAAAAAAAAAAAAAAgCCgIwwNbYoIXICMUQVIAYAKAYABBEI2KxUKAoAf/9k=">
          <a:extLst>
            <a:ext uri="{FF2B5EF4-FFF2-40B4-BE49-F238E27FC236}">
              <a16:creationId xmlns:a16="http://schemas.microsoft.com/office/drawing/2014/main" xmlns="" id="{00000000-0008-0000-0000-0000CAB80F00}"/>
            </a:ext>
          </a:extLst>
        </xdr:cNvPr>
        <xdr:cNvSpPr>
          <a:spLocks noChangeAspect="1" noChangeArrowheads="1"/>
        </xdr:cNvSpPr>
      </xdr:nvSpPr>
      <xdr:spPr bwMode="auto">
        <a:xfrm>
          <a:off x="9839325" y="14630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33</xdr:row>
      <xdr:rowOff>0</xdr:rowOff>
    </xdr:from>
    <xdr:to>
      <xdr:col>1</xdr:col>
      <xdr:colOff>1514475</xdr:colOff>
      <xdr:row>33</xdr:row>
      <xdr:rowOff>0</xdr:rowOff>
    </xdr:to>
    <xdr:pic>
      <xdr:nvPicPr>
        <xdr:cNvPr id="1030347" name="Picture 143">
          <a:extLst>
            <a:ext uri="{FF2B5EF4-FFF2-40B4-BE49-F238E27FC236}">
              <a16:creationId xmlns:a16="http://schemas.microsoft.com/office/drawing/2014/main" xmlns="" id="{00000000-0008-0000-0000-0000CBB8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4630400"/>
          <a:ext cx="590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36</xdr:row>
      <xdr:rowOff>0</xdr:rowOff>
    </xdr:from>
    <xdr:to>
      <xdr:col>13</xdr:col>
      <xdr:colOff>304800</xdr:colOff>
      <xdr:row>36</xdr:row>
      <xdr:rowOff>305858</xdr:rowOff>
    </xdr:to>
    <xdr:sp macro="" textlink="">
      <xdr:nvSpPr>
        <xdr:cNvPr id="1030351" name="AutoShape 1042" descr="Resultado de imagen para POLOS MANGA CORTA BLANCO">
          <a:extLst>
            <a:ext uri="{FF2B5EF4-FFF2-40B4-BE49-F238E27FC236}">
              <a16:creationId xmlns:a16="http://schemas.microsoft.com/office/drawing/2014/main" xmlns="" id="{00000000-0008-0000-0000-0000CFB80F00}"/>
            </a:ext>
          </a:extLst>
        </xdr:cNvPr>
        <xdr:cNvSpPr>
          <a:spLocks noChangeAspect="1" noChangeArrowheads="1"/>
        </xdr:cNvSpPr>
      </xdr:nvSpPr>
      <xdr:spPr bwMode="auto">
        <a:xfrm>
          <a:off x="9077325" y="10058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36</xdr:row>
      <xdr:rowOff>0</xdr:rowOff>
    </xdr:from>
    <xdr:to>
      <xdr:col>13</xdr:col>
      <xdr:colOff>304800</xdr:colOff>
      <xdr:row>36</xdr:row>
      <xdr:rowOff>305858</xdr:rowOff>
    </xdr:to>
    <xdr:sp macro="" textlink="">
      <xdr:nvSpPr>
        <xdr:cNvPr id="1030352" name="AutoShape 1043" descr="Resultado de imagen para POLOS MANGA CORTA BLANCO">
          <a:extLst>
            <a:ext uri="{FF2B5EF4-FFF2-40B4-BE49-F238E27FC236}">
              <a16:creationId xmlns:a16="http://schemas.microsoft.com/office/drawing/2014/main" xmlns="" id="{00000000-0008-0000-0000-0000D0B80F00}"/>
            </a:ext>
          </a:extLst>
        </xdr:cNvPr>
        <xdr:cNvSpPr>
          <a:spLocks noChangeAspect="1" noChangeArrowheads="1"/>
        </xdr:cNvSpPr>
      </xdr:nvSpPr>
      <xdr:spPr bwMode="auto">
        <a:xfrm>
          <a:off x="9077325" y="10058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37</xdr:row>
      <xdr:rowOff>0</xdr:rowOff>
    </xdr:from>
    <xdr:to>
      <xdr:col>13</xdr:col>
      <xdr:colOff>304800</xdr:colOff>
      <xdr:row>38</xdr:row>
      <xdr:rowOff>8467</xdr:rowOff>
    </xdr:to>
    <xdr:sp macro="" textlink="">
      <xdr:nvSpPr>
        <xdr:cNvPr id="1030355" name="AutoShape 1046" descr="Resultado de imagen para BOTIN KALLPA">
          <a:extLst>
            <a:ext uri="{FF2B5EF4-FFF2-40B4-BE49-F238E27FC236}">
              <a16:creationId xmlns:a16="http://schemas.microsoft.com/office/drawing/2014/main" xmlns="" id="{00000000-0008-0000-0000-0000D3B80F00}"/>
            </a:ext>
          </a:extLst>
        </xdr:cNvPr>
        <xdr:cNvSpPr>
          <a:spLocks noChangeAspect="1" noChangeArrowheads="1"/>
        </xdr:cNvSpPr>
      </xdr:nvSpPr>
      <xdr:spPr bwMode="auto">
        <a:xfrm>
          <a:off x="9077325" y="11877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795678</xdr:colOff>
      <xdr:row>32</xdr:row>
      <xdr:rowOff>86972</xdr:rowOff>
    </xdr:from>
    <xdr:to>
      <xdr:col>6</xdr:col>
      <xdr:colOff>212850</xdr:colOff>
      <xdr:row>32</xdr:row>
      <xdr:rowOff>1488282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76" r="14834"/>
        <a:stretch/>
      </xdr:blipFill>
      <xdr:spPr>
        <a:xfrm>
          <a:off x="5891553" y="22720753"/>
          <a:ext cx="1298360" cy="1401310"/>
        </a:xfrm>
        <a:prstGeom prst="rect">
          <a:avLst/>
        </a:prstGeom>
      </xdr:spPr>
    </xdr:pic>
    <xdr:clientData/>
  </xdr:twoCellAnchor>
  <xdr:twoCellAnchor editAs="oneCell">
    <xdr:from>
      <xdr:col>2</xdr:col>
      <xdr:colOff>153647</xdr:colOff>
      <xdr:row>32</xdr:row>
      <xdr:rowOff>73333</xdr:rowOff>
    </xdr:from>
    <xdr:to>
      <xdr:col>3</xdr:col>
      <xdr:colOff>665390</xdr:colOff>
      <xdr:row>32</xdr:row>
      <xdr:rowOff>1457332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313206" y="22881305"/>
          <a:ext cx="1383999" cy="1035618"/>
        </a:xfrm>
        <a:prstGeom prst="rect">
          <a:avLst/>
        </a:prstGeom>
      </xdr:spPr>
    </xdr:pic>
    <xdr:clientData/>
  </xdr:twoCellAnchor>
  <xdr:twoCellAnchor editAs="oneCell">
    <xdr:from>
      <xdr:col>3</xdr:col>
      <xdr:colOff>416718</xdr:colOff>
      <xdr:row>32</xdr:row>
      <xdr:rowOff>65671</xdr:rowOff>
    </xdr:from>
    <xdr:to>
      <xdr:col>4</xdr:col>
      <xdr:colOff>711994</xdr:colOff>
      <xdr:row>32</xdr:row>
      <xdr:rowOff>1475370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79" b="16778"/>
        <a:stretch/>
      </xdr:blipFill>
      <xdr:spPr>
        <a:xfrm rot="5400000">
          <a:off x="4574381" y="22875664"/>
          <a:ext cx="1409699" cy="1057276"/>
        </a:xfrm>
        <a:prstGeom prst="rect">
          <a:avLst/>
        </a:prstGeom>
      </xdr:spPr>
    </xdr:pic>
    <xdr:clientData/>
  </xdr:twoCellAnchor>
  <xdr:twoCellAnchor editAs="oneCell">
    <xdr:from>
      <xdr:col>3</xdr:col>
      <xdr:colOff>35719</xdr:colOff>
      <xdr:row>27</xdr:row>
      <xdr:rowOff>71437</xdr:rowOff>
    </xdr:from>
    <xdr:to>
      <xdr:col>5</xdr:col>
      <xdr:colOff>285750</xdr:colOff>
      <xdr:row>27</xdr:row>
      <xdr:rowOff>1777563</xdr:rowOff>
    </xdr:to>
    <xdr:pic>
      <xdr:nvPicPr>
        <xdr:cNvPr id="30" name="Imagen 29" descr="Resultado de imagen para polo manga larga BEIGE 20/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31" b="8102"/>
        <a:stretch/>
      </xdr:blipFill>
      <xdr:spPr bwMode="auto">
        <a:xfrm>
          <a:off x="4369594" y="29372718"/>
          <a:ext cx="1940719" cy="1706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443970</xdr:colOff>
      <xdr:row>20</xdr:row>
      <xdr:rowOff>107158</xdr:rowOff>
    </xdr:from>
    <xdr:to>
      <xdr:col>4</xdr:col>
      <xdr:colOff>796721</xdr:colOff>
      <xdr:row>20</xdr:row>
      <xdr:rowOff>1916909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3" t="9628" r="-1403" b="-947"/>
        <a:stretch/>
      </xdr:blipFill>
      <xdr:spPr>
        <a:xfrm>
          <a:off x="4777845" y="15025689"/>
          <a:ext cx="1114751" cy="1809751"/>
        </a:xfrm>
        <a:prstGeom prst="rect">
          <a:avLst/>
        </a:prstGeom>
      </xdr:spPr>
    </xdr:pic>
    <xdr:clientData/>
  </xdr:twoCellAnchor>
  <xdr:oneCellAnchor>
    <xdr:from>
      <xdr:col>3</xdr:col>
      <xdr:colOff>473073</xdr:colOff>
      <xdr:row>21</xdr:row>
      <xdr:rowOff>123297</xdr:rowOff>
    </xdr:from>
    <xdr:ext cx="1114751" cy="1809751"/>
    <xdr:pic>
      <xdr:nvPicPr>
        <xdr:cNvPr id="35" name="Imagen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3" t="9628" r="-1403" b="-947"/>
        <a:stretch/>
      </xdr:blipFill>
      <xdr:spPr>
        <a:xfrm>
          <a:off x="4806948" y="17065891"/>
          <a:ext cx="1114751" cy="1809751"/>
        </a:xfrm>
        <a:prstGeom prst="rect">
          <a:avLst/>
        </a:prstGeom>
      </xdr:spPr>
    </xdr:pic>
    <xdr:clientData/>
  </xdr:oneCellAnchor>
  <xdr:oneCellAnchor>
    <xdr:from>
      <xdr:col>3</xdr:col>
      <xdr:colOff>547158</xdr:colOff>
      <xdr:row>22</xdr:row>
      <xdr:rowOff>131234</xdr:rowOff>
    </xdr:from>
    <xdr:ext cx="1114751" cy="1809751"/>
    <xdr:pic>
      <xdr:nvPicPr>
        <xdr:cNvPr id="36" name="Imagen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3" t="9628" r="-1403" b="-947"/>
        <a:stretch/>
      </xdr:blipFill>
      <xdr:spPr>
        <a:xfrm>
          <a:off x="4881033" y="10787328"/>
          <a:ext cx="1114751" cy="1809751"/>
        </a:xfrm>
        <a:prstGeom prst="rect">
          <a:avLst/>
        </a:prstGeom>
      </xdr:spPr>
    </xdr:pic>
    <xdr:clientData/>
  </xdr:oneCellAnchor>
  <xdr:oneCellAnchor>
    <xdr:from>
      <xdr:col>3</xdr:col>
      <xdr:colOff>604043</xdr:colOff>
      <xdr:row>23</xdr:row>
      <xdr:rowOff>132557</xdr:rowOff>
    </xdr:from>
    <xdr:ext cx="1114751" cy="1809751"/>
    <xdr:pic>
      <xdr:nvPicPr>
        <xdr:cNvPr id="37" name="Imagen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3" t="9628" r="-1403" b="-947"/>
        <a:stretch/>
      </xdr:blipFill>
      <xdr:spPr>
        <a:xfrm>
          <a:off x="4937918" y="21206620"/>
          <a:ext cx="1114751" cy="1809751"/>
        </a:xfrm>
        <a:prstGeom prst="rect">
          <a:avLst/>
        </a:prstGeom>
      </xdr:spPr>
    </xdr:pic>
    <xdr:clientData/>
  </xdr:oneCellAnchor>
  <xdr:oneCellAnchor>
    <xdr:from>
      <xdr:col>3</xdr:col>
      <xdr:colOff>549804</xdr:colOff>
      <xdr:row>25</xdr:row>
      <xdr:rowOff>182827</xdr:rowOff>
    </xdr:from>
    <xdr:ext cx="1114751" cy="1809751"/>
    <xdr:pic>
      <xdr:nvPicPr>
        <xdr:cNvPr id="38" name="Imagen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3" t="9628" r="-1403" b="-947"/>
        <a:stretch/>
      </xdr:blipFill>
      <xdr:spPr>
        <a:xfrm>
          <a:off x="4883679" y="25376452"/>
          <a:ext cx="1114751" cy="1809751"/>
        </a:xfrm>
        <a:prstGeom prst="rect">
          <a:avLst/>
        </a:prstGeom>
      </xdr:spPr>
    </xdr:pic>
    <xdr:clientData/>
  </xdr:oneCellAnchor>
  <xdr:oneCellAnchor>
    <xdr:from>
      <xdr:col>3</xdr:col>
      <xdr:colOff>515937</xdr:colOff>
      <xdr:row>26</xdr:row>
      <xdr:rowOff>142876</xdr:rowOff>
    </xdr:from>
    <xdr:ext cx="1114751" cy="1809751"/>
    <xdr:pic>
      <xdr:nvPicPr>
        <xdr:cNvPr id="46" name="Imagen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3" t="9628" r="-1403" b="-947"/>
        <a:stretch/>
      </xdr:blipFill>
      <xdr:spPr>
        <a:xfrm>
          <a:off x="4849812" y="27432001"/>
          <a:ext cx="1114751" cy="1809751"/>
        </a:xfrm>
        <a:prstGeom prst="rect">
          <a:avLst/>
        </a:prstGeom>
      </xdr:spPr>
    </xdr:pic>
    <xdr:clientData/>
  </xdr:oneCellAnchor>
  <xdr:twoCellAnchor editAs="oneCell">
    <xdr:from>
      <xdr:col>3</xdr:col>
      <xdr:colOff>35719</xdr:colOff>
      <xdr:row>28</xdr:row>
      <xdr:rowOff>83345</xdr:rowOff>
    </xdr:from>
    <xdr:to>
      <xdr:col>5</xdr:col>
      <xdr:colOff>190500</xdr:colOff>
      <xdr:row>28</xdr:row>
      <xdr:rowOff>1925565</xdr:rowOff>
    </xdr:to>
    <xdr:pic>
      <xdr:nvPicPr>
        <xdr:cNvPr id="49" name="Imagen 48" descr="Resultado de imagen para polo manga larga BEIGE 20/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4" y="31194376"/>
          <a:ext cx="1845469" cy="184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188118</xdr:colOff>
      <xdr:row>29</xdr:row>
      <xdr:rowOff>130969</xdr:rowOff>
    </xdr:from>
    <xdr:to>
      <xdr:col>5</xdr:col>
      <xdr:colOff>273843</xdr:colOff>
      <xdr:row>29</xdr:row>
      <xdr:rowOff>1702594</xdr:rowOff>
    </xdr:to>
    <xdr:pic>
      <xdr:nvPicPr>
        <xdr:cNvPr id="52" name="Imagen 51" descr="Resultado de imagen para polo manga larga BEIGE 20/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91" b="7880"/>
        <a:stretch/>
      </xdr:blipFill>
      <xdr:spPr bwMode="auto">
        <a:xfrm>
          <a:off x="4521993" y="33218438"/>
          <a:ext cx="1776413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138114</xdr:colOff>
      <xdr:row>31</xdr:row>
      <xdr:rowOff>71438</xdr:rowOff>
    </xdr:from>
    <xdr:to>
      <xdr:col>5</xdr:col>
      <xdr:colOff>292895</xdr:colOff>
      <xdr:row>31</xdr:row>
      <xdr:rowOff>1913658</xdr:rowOff>
    </xdr:to>
    <xdr:pic>
      <xdr:nvPicPr>
        <xdr:cNvPr id="53" name="Imagen 52" descr="Resultado de imagen para polo manga larga BEIGE 20/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1989" y="37183219"/>
          <a:ext cx="1845469" cy="184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476248</xdr:colOff>
      <xdr:row>19</xdr:row>
      <xdr:rowOff>142874</xdr:rowOff>
    </xdr:from>
    <xdr:to>
      <xdr:col>4</xdr:col>
      <xdr:colOff>857249</xdr:colOff>
      <xdr:row>19</xdr:row>
      <xdr:rowOff>1869795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33"/>
        <a:stretch/>
      </xdr:blipFill>
      <xdr:spPr>
        <a:xfrm>
          <a:off x="4810123" y="13073062"/>
          <a:ext cx="1143001" cy="1726921"/>
        </a:xfrm>
        <a:prstGeom prst="rect">
          <a:avLst/>
        </a:prstGeom>
      </xdr:spPr>
    </xdr:pic>
    <xdr:clientData/>
  </xdr:twoCellAnchor>
  <xdr:oneCellAnchor>
    <xdr:from>
      <xdr:col>3</xdr:col>
      <xdr:colOff>476248</xdr:colOff>
      <xdr:row>15</xdr:row>
      <xdr:rowOff>142875</xdr:rowOff>
    </xdr:from>
    <xdr:ext cx="1143001" cy="1726921"/>
    <xdr:pic>
      <xdr:nvPicPr>
        <xdr:cNvPr id="56" name="Imagen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33"/>
        <a:stretch/>
      </xdr:blipFill>
      <xdr:spPr>
        <a:xfrm>
          <a:off x="4810123" y="5119688"/>
          <a:ext cx="1143001" cy="1726921"/>
        </a:xfrm>
        <a:prstGeom prst="rect">
          <a:avLst/>
        </a:prstGeom>
      </xdr:spPr>
    </xdr:pic>
    <xdr:clientData/>
  </xdr:oneCellAnchor>
  <xdr:oneCellAnchor>
    <xdr:from>
      <xdr:col>3</xdr:col>
      <xdr:colOff>464342</xdr:colOff>
      <xdr:row>16</xdr:row>
      <xdr:rowOff>166687</xdr:rowOff>
    </xdr:from>
    <xdr:ext cx="1143001" cy="1726921"/>
    <xdr:pic>
      <xdr:nvPicPr>
        <xdr:cNvPr id="57" name="Imagen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33"/>
        <a:stretch/>
      </xdr:blipFill>
      <xdr:spPr>
        <a:xfrm>
          <a:off x="4798217" y="7131843"/>
          <a:ext cx="1143001" cy="1726921"/>
        </a:xfrm>
        <a:prstGeom prst="rect">
          <a:avLst/>
        </a:prstGeom>
      </xdr:spPr>
    </xdr:pic>
    <xdr:clientData/>
  </xdr:oneCellAnchor>
  <xdr:oneCellAnchor>
    <xdr:from>
      <xdr:col>3</xdr:col>
      <xdr:colOff>464342</xdr:colOff>
      <xdr:row>17</xdr:row>
      <xdr:rowOff>190500</xdr:rowOff>
    </xdr:from>
    <xdr:ext cx="1143001" cy="1726921"/>
    <xdr:pic>
      <xdr:nvPicPr>
        <xdr:cNvPr id="58" name="Imagen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33"/>
        <a:stretch/>
      </xdr:blipFill>
      <xdr:spPr>
        <a:xfrm>
          <a:off x="4798217" y="9144000"/>
          <a:ext cx="1143001" cy="1726921"/>
        </a:xfrm>
        <a:prstGeom prst="rect">
          <a:avLst/>
        </a:prstGeom>
      </xdr:spPr>
    </xdr:pic>
    <xdr:clientData/>
  </xdr:oneCellAnchor>
  <xdr:oneCellAnchor>
    <xdr:from>
      <xdr:col>3</xdr:col>
      <xdr:colOff>90488</xdr:colOff>
      <xdr:row>30</xdr:row>
      <xdr:rowOff>321470</xdr:rowOff>
    </xdr:from>
    <xdr:ext cx="1845469" cy="1678782"/>
    <xdr:pic>
      <xdr:nvPicPr>
        <xdr:cNvPr id="39" name="Imagen 38" descr="Resultado de imagen para polo manga larga BEIGE 20/1">
          <a:extLst>
            <a:ext uri="{FF2B5EF4-FFF2-40B4-BE49-F238E27FC236}">
              <a16:creationId xmlns:a16="http://schemas.microsoft.com/office/drawing/2014/main" xmlns="" id="{A43EEB82-23C0-437C-92CE-081931643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85" b="6287"/>
        <a:stretch/>
      </xdr:blipFill>
      <xdr:spPr bwMode="auto">
        <a:xfrm>
          <a:off x="4424363" y="35218689"/>
          <a:ext cx="1845469" cy="167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488155</xdr:colOff>
      <xdr:row>18</xdr:row>
      <xdr:rowOff>166687</xdr:rowOff>
    </xdr:from>
    <xdr:ext cx="1143001" cy="1726921"/>
    <xdr:pic>
      <xdr:nvPicPr>
        <xdr:cNvPr id="41" name="Imagen 40">
          <a:extLst>
            <a:ext uri="{FF2B5EF4-FFF2-40B4-BE49-F238E27FC236}">
              <a16:creationId xmlns:a16="http://schemas.microsoft.com/office/drawing/2014/main" xmlns="" id="{14B49E72-FE1D-4E56-BC19-5E631EEE46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33"/>
        <a:stretch/>
      </xdr:blipFill>
      <xdr:spPr>
        <a:xfrm>
          <a:off x="4822030" y="11108531"/>
          <a:ext cx="1143001" cy="1726921"/>
        </a:xfrm>
        <a:prstGeom prst="rect">
          <a:avLst/>
        </a:prstGeom>
      </xdr:spPr>
    </xdr:pic>
    <xdr:clientData/>
  </xdr:oneCellAnchor>
  <xdr:oneCellAnchor>
    <xdr:from>
      <xdr:col>3</xdr:col>
      <xdr:colOff>561709</xdr:colOff>
      <xdr:row>24</xdr:row>
      <xdr:rowOff>135201</xdr:rowOff>
    </xdr:from>
    <xdr:ext cx="1114751" cy="1809751"/>
    <xdr:pic>
      <xdr:nvPicPr>
        <xdr:cNvPr id="44" name="Imagen 43">
          <a:extLst>
            <a:ext uri="{FF2B5EF4-FFF2-40B4-BE49-F238E27FC236}">
              <a16:creationId xmlns:a16="http://schemas.microsoft.com/office/drawing/2014/main" xmlns="" id="{4E6BB7D8-204E-44F3-B31F-86C48A8E50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3" t="9628" r="-1403" b="-947"/>
        <a:stretch/>
      </xdr:blipFill>
      <xdr:spPr>
        <a:xfrm>
          <a:off x="4895584" y="23269045"/>
          <a:ext cx="1114751" cy="18097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tricia.gonzales@jro.igp.gob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showGridLines="0" tabSelected="1" zoomScale="80" zoomScaleNormal="80" workbookViewId="0">
      <selection activeCell="B47" sqref="B47"/>
    </sheetView>
  </sheetViews>
  <sheetFormatPr baseColWidth="10" defaultRowHeight="15"/>
  <cols>
    <col min="1" max="1" width="9.140625" customWidth="1"/>
    <col min="2" max="2" width="40.85546875" customWidth="1"/>
    <col min="3" max="3" width="7.85546875" customWidth="1"/>
    <col min="5" max="5" width="14" customWidth="1"/>
    <col min="6" max="6" width="14.28515625" customWidth="1"/>
    <col min="8" max="8" width="14.28515625" customWidth="1"/>
    <col min="9" max="9" width="16.85546875" customWidth="1"/>
    <col min="10" max="10" width="1" customWidth="1"/>
    <col min="11" max="13" width="11.42578125" hidden="1" customWidth="1"/>
  </cols>
  <sheetData>
    <row r="1" spans="1:15">
      <c r="A1" s="1"/>
      <c r="B1" s="8"/>
      <c r="G1" s="9"/>
      <c r="H1" s="6"/>
      <c r="I1" s="6"/>
      <c r="J1" s="7"/>
      <c r="K1" s="7"/>
      <c r="L1" s="7"/>
      <c r="M1" s="7"/>
    </row>
    <row r="2" spans="1:15" ht="44.25">
      <c r="A2" s="84" t="s">
        <v>29</v>
      </c>
      <c r="B2" s="84"/>
      <c r="C2" s="84"/>
      <c r="D2" s="84"/>
      <c r="E2" s="84"/>
      <c r="F2" s="84"/>
      <c r="G2" s="84"/>
      <c r="H2" s="84"/>
      <c r="I2" s="84"/>
      <c r="J2" s="7"/>
      <c r="K2" s="7"/>
      <c r="L2" s="7"/>
      <c r="M2" s="7"/>
    </row>
    <row r="3" spans="1:15">
      <c r="A3" s="1"/>
      <c r="B3" s="8"/>
      <c r="C3" s="38"/>
      <c r="D3" s="38"/>
      <c r="E3" s="38"/>
      <c r="F3" s="38"/>
      <c r="G3" s="9"/>
      <c r="H3" s="6"/>
      <c r="I3" s="6"/>
      <c r="J3" s="7"/>
      <c r="K3" s="7"/>
      <c r="L3" s="7"/>
      <c r="M3" s="7"/>
    </row>
    <row r="4" spans="1:15" ht="13.5" customHeight="1">
      <c r="A4" s="90" t="s">
        <v>66</v>
      </c>
      <c r="B4" s="90"/>
      <c r="C4" s="90"/>
      <c r="D4" s="90"/>
      <c r="E4" s="90"/>
      <c r="F4" s="90"/>
      <c r="G4" s="90"/>
      <c r="H4" s="90"/>
      <c r="I4" s="90"/>
      <c r="J4" s="7"/>
      <c r="K4" s="7"/>
      <c r="L4" s="7"/>
      <c r="M4" s="7"/>
    </row>
    <row r="5" spans="1:15" ht="18.75">
      <c r="A5" s="5"/>
      <c r="B5" s="35"/>
      <c r="C5" s="10"/>
      <c r="D5" s="10"/>
      <c r="E5" s="11"/>
      <c r="F5" s="12"/>
      <c r="G5" s="12"/>
      <c r="H5" s="13"/>
      <c r="I5" s="13"/>
      <c r="J5" s="7"/>
      <c r="K5" s="7"/>
      <c r="L5" s="7"/>
      <c r="M5" s="7"/>
    </row>
    <row r="6" spans="1:15">
      <c r="A6" s="43" t="s">
        <v>24</v>
      </c>
      <c r="B6" s="58" t="s">
        <v>67</v>
      </c>
      <c r="C6" s="34"/>
      <c r="D6" s="34"/>
      <c r="E6" s="34"/>
      <c r="F6" s="29"/>
      <c r="G6" s="30"/>
      <c r="H6" s="31"/>
      <c r="I6" s="31"/>
      <c r="J6" s="7"/>
      <c r="K6" s="7"/>
      <c r="L6" s="7"/>
      <c r="M6" s="7"/>
    </row>
    <row r="7" spans="1:15">
      <c r="A7" s="43" t="s">
        <v>16</v>
      </c>
      <c r="B7" s="57" t="s">
        <v>34</v>
      </c>
      <c r="C7" s="32"/>
      <c r="D7" s="32"/>
      <c r="E7" s="39" t="s">
        <v>14</v>
      </c>
      <c r="F7" s="61">
        <v>20137290180</v>
      </c>
      <c r="G7" s="44" t="s">
        <v>0</v>
      </c>
      <c r="H7" s="71">
        <v>44124</v>
      </c>
      <c r="I7" s="33"/>
      <c r="J7" s="7"/>
      <c r="K7" s="7"/>
      <c r="L7" s="7"/>
      <c r="M7" s="7"/>
    </row>
    <row r="8" spans="1:15">
      <c r="A8" s="17"/>
      <c r="B8" s="16"/>
      <c r="C8" s="17"/>
      <c r="D8" s="17"/>
      <c r="E8" s="18"/>
      <c r="F8" s="19"/>
      <c r="G8" s="20"/>
      <c r="H8" s="21"/>
      <c r="I8" s="21"/>
      <c r="J8" s="7"/>
      <c r="K8" s="7"/>
      <c r="L8" s="7"/>
      <c r="M8" s="7"/>
    </row>
    <row r="9" spans="1:15">
      <c r="A9" s="43" t="s">
        <v>7</v>
      </c>
      <c r="B9" s="59" t="s">
        <v>19</v>
      </c>
      <c r="C9" s="17"/>
      <c r="D9" s="17"/>
      <c r="E9" s="18"/>
      <c r="F9" s="22"/>
      <c r="G9" s="44" t="s">
        <v>17</v>
      </c>
      <c r="H9" s="62" t="s">
        <v>36</v>
      </c>
      <c r="I9" s="44" t="s">
        <v>4</v>
      </c>
      <c r="J9" s="7"/>
      <c r="K9" s="7"/>
      <c r="L9" s="7"/>
      <c r="M9" s="7"/>
    </row>
    <row r="10" spans="1:15">
      <c r="A10" s="14"/>
      <c r="B10" s="17"/>
      <c r="C10" s="17"/>
      <c r="D10" s="17"/>
      <c r="E10" s="18"/>
      <c r="F10" s="19"/>
      <c r="G10" s="44" t="s">
        <v>6</v>
      </c>
      <c r="H10" s="63" t="s">
        <v>32</v>
      </c>
      <c r="I10" s="45" t="s">
        <v>18</v>
      </c>
      <c r="J10" s="7"/>
      <c r="K10" s="7"/>
      <c r="L10" s="7"/>
      <c r="M10" s="7"/>
    </row>
    <row r="11" spans="1:15">
      <c r="A11" s="43" t="s">
        <v>15</v>
      </c>
      <c r="B11" s="60" t="s">
        <v>28</v>
      </c>
      <c r="C11" s="17"/>
      <c r="D11" s="17"/>
      <c r="E11" s="18"/>
      <c r="F11" s="15"/>
      <c r="G11" s="44" t="s">
        <v>30</v>
      </c>
      <c r="H11" s="85" t="s">
        <v>37</v>
      </c>
      <c r="I11" s="85"/>
      <c r="J11" s="7"/>
      <c r="K11" s="7"/>
      <c r="L11" s="7"/>
      <c r="M11" s="7"/>
      <c r="N11" s="7"/>
      <c r="O11" s="7"/>
    </row>
    <row r="12" spans="1:15">
      <c r="A12" s="92" t="s">
        <v>1</v>
      </c>
      <c r="B12" s="92"/>
      <c r="C12" s="17"/>
      <c r="D12" s="17"/>
      <c r="E12" s="18"/>
      <c r="F12" s="23"/>
      <c r="G12" s="23"/>
      <c r="H12" s="86"/>
      <c r="I12" s="86"/>
      <c r="J12" s="7"/>
      <c r="K12" s="7"/>
      <c r="L12" s="7"/>
      <c r="M12" s="7"/>
    </row>
    <row r="13" spans="1:15" ht="15" customHeight="1">
      <c r="A13" s="91" t="s">
        <v>31</v>
      </c>
      <c r="B13" s="91"/>
      <c r="C13" s="91"/>
      <c r="D13" s="91"/>
      <c r="E13" s="91"/>
      <c r="F13" s="91"/>
      <c r="G13" s="91"/>
      <c r="H13" s="91"/>
      <c r="I13" s="91"/>
      <c r="J13" s="7"/>
      <c r="K13" s="7"/>
      <c r="L13" s="7"/>
      <c r="M13" s="7"/>
    </row>
    <row r="14" spans="1:15" ht="15.75" thickBot="1">
      <c r="A14" s="91"/>
      <c r="B14" s="91"/>
      <c r="C14" s="91"/>
      <c r="D14" s="91"/>
      <c r="E14" s="91"/>
      <c r="F14" s="91"/>
      <c r="G14" s="91"/>
      <c r="H14" s="91"/>
      <c r="I14" s="91"/>
      <c r="J14" s="7"/>
      <c r="K14" s="7"/>
      <c r="L14" s="7"/>
      <c r="M14" s="7"/>
    </row>
    <row r="15" spans="1:15" ht="15.75" thickTop="1">
      <c r="A15" s="73" t="s">
        <v>8</v>
      </c>
      <c r="B15" s="74" t="s">
        <v>26</v>
      </c>
      <c r="C15" s="87"/>
      <c r="D15" s="88"/>
      <c r="E15" s="89"/>
      <c r="F15" s="74" t="s">
        <v>20</v>
      </c>
      <c r="G15" s="74" t="s">
        <v>25</v>
      </c>
      <c r="H15" s="75" t="s">
        <v>10</v>
      </c>
      <c r="I15" s="75" t="s">
        <v>11</v>
      </c>
      <c r="J15" s="7"/>
      <c r="K15" s="7"/>
      <c r="L15" s="7"/>
      <c r="M15" s="7"/>
    </row>
    <row r="16" spans="1:15" ht="156.75">
      <c r="A16" s="76">
        <v>1</v>
      </c>
      <c r="B16" s="47" t="s">
        <v>55</v>
      </c>
      <c r="C16" s="94"/>
      <c r="D16" s="95"/>
      <c r="E16" s="96"/>
      <c r="F16" s="54">
        <v>6</v>
      </c>
      <c r="G16" s="48" t="s">
        <v>33</v>
      </c>
      <c r="H16" s="49">
        <v>65</v>
      </c>
      <c r="I16" s="46">
        <f t="shared" ref="I16:I19" si="0">F16*H16</f>
        <v>390</v>
      </c>
      <c r="J16" s="7"/>
      <c r="K16" s="7"/>
      <c r="L16" s="7"/>
      <c r="M16" s="7"/>
    </row>
    <row r="17" spans="1:13" ht="156.75">
      <c r="A17" s="76">
        <v>2</v>
      </c>
      <c r="B17" s="47" t="s">
        <v>56</v>
      </c>
      <c r="C17" s="94"/>
      <c r="D17" s="95"/>
      <c r="E17" s="96"/>
      <c r="F17" s="54">
        <v>10</v>
      </c>
      <c r="G17" s="48" t="s">
        <v>33</v>
      </c>
      <c r="H17" s="49">
        <v>65</v>
      </c>
      <c r="I17" s="46">
        <f t="shared" si="0"/>
        <v>650</v>
      </c>
      <c r="J17" s="7"/>
      <c r="K17" s="7"/>
      <c r="L17" s="7"/>
      <c r="M17" s="7"/>
    </row>
    <row r="18" spans="1:13" ht="156.75">
      <c r="A18" s="76">
        <v>3</v>
      </c>
      <c r="B18" s="47" t="s">
        <v>57</v>
      </c>
      <c r="C18" s="94"/>
      <c r="D18" s="95"/>
      <c r="E18" s="96"/>
      <c r="F18" s="54">
        <v>10</v>
      </c>
      <c r="G18" s="48" t="s">
        <v>33</v>
      </c>
      <c r="H18" s="49">
        <v>65</v>
      </c>
      <c r="I18" s="46">
        <f t="shared" si="0"/>
        <v>650</v>
      </c>
      <c r="J18" s="7"/>
      <c r="K18" s="7"/>
      <c r="L18" s="7"/>
      <c r="M18" s="7"/>
    </row>
    <row r="19" spans="1:13" ht="156.75">
      <c r="A19" s="76">
        <v>4</v>
      </c>
      <c r="B19" s="47" t="s">
        <v>58</v>
      </c>
      <c r="C19" s="94"/>
      <c r="D19" s="95"/>
      <c r="E19" s="96"/>
      <c r="F19" s="54">
        <v>2</v>
      </c>
      <c r="G19" s="48" t="s">
        <v>33</v>
      </c>
      <c r="H19" s="49">
        <v>65</v>
      </c>
      <c r="I19" s="46">
        <f t="shared" si="0"/>
        <v>130</v>
      </c>
      <c r="J19" s="7"/>
      <c r="K19" s="7"/>
      <c r="L19" s="7"/>
      <c r="M19" s="7"/>
    </row>
    <row r="20" spans="1:13" ht="156.75">
      <c r="A20" s="76">
        <v>5</v>
      </c>
      <c r="B20" s="47" t="s">
        <v>64</v>
      </c>
      <c r="C20" s="94"/>
      <c r="D20" s="95"/>
      <c r="E20" s="96"/>
      <c r="F20" s="54">
        <v>1</v>
      </c>
      <c r="G20" s="48" t="s">
        <v>33</v>
      </c>
      <c r="H20" s="49">
        <v>65</v>
      </c>
      <c r="I20" s="46">
        <f t="shared" ref="I20" si="1">F20*H20</f>
        <v>65</v>
      </c>
      <c r="J20" s="7"/>
      <c r="K20" s="7"/>
      <c r="L20" s="7"/>
      <c r="M20" s="7"/>
    </row>
    <row r="21" spans="1:13" ht="159" customHeight="1">
      <c r="A21" s="76">
        <v>6</v>
      </c>
      <c r="B21" s="50" t="s">
        <v>49</v>
      </c>
      <c r="C21" s="94"/>
      <c r="D21" s="95"/>
      <c r="E21" s="96"/>
      <c r="F21" s="54">
        <v>2</v>
      </c>
      <c r="G21" s="48" t="s">
        <v>33</v>
      </c>
      <c r="H21" s="49">
        <v>49</v>
      </c>
      <c r="I21" s="46">
        <f>F21*H21</f>
        <v>98</v>
      </c>
      <c r="J21" s="7"/>
      <c r="K21" s="7"/>
      <c r="L21" s="7"/>
      <c r="M21" s="7"/>
    </row>
    <row r="22" spans="1:13" ht="165.75" customHeight="1">
      <c r="A22" s="76">
        <v>7</v>
      </c>
      <c r="B22" s="50" t="s">
        <v>51</v>
      </c>
      <c r="C22" s="94"/>
      <c r="D22" s="95"/>
      <c r="E22" s="96"/>
      <c r="F22" s="54">
        <v>7</v>
      </c>
      <c r="G22" s="48" t="s">
        <v>33</v>
      </c>
      <c r="H22" s="49">
        <v>49</v>
      </c>
      <c r="I22" s="46">
        <f>F22*H22</f>
        <v>343</v>
      </c>
      <c r="J22" s="7"/>
      <c r="K22" s="7"/>
      <c r="L22" s="7"/>
      <c r="M22" s="7"/>
    </row>
    <row r="23" spans="1:13" ht="159" customHeight="1">
      <c r="A23" s="76">
        <v>8</v>
      </c>
      <c r="B23" s="50" t="s">
        <v>52</v>
      </c>
      <c r="C23" s="94"/>
      <c r="D23" s="95"/>
      <c r="E23" s="96"/>
      <c r="F23" s="54">
        <v>9</v>
      </c>
      <c r="G23" s="48" t="s">
        <v>33</v>
      </c>
      <c r="H23" s="49">
        <v>49</v>
      </c>
      <c r="I23" s="46">
        <f>F23*H23</f>
        <v>441</v>
      </c>
      <c r="J23" s="7"/>
      <c r="K23" s="7"/>
      <c r="L23" s="7"/>
      <c r="M23" s="7"/>
    </row>
    <row r="24" spans="1:13" ht="162" customHeight="1">
      <c r="A24" s="76">
        <v>9</v>
      </c>
      <c r="B24" s="50" t="s">
        <v>53</v>
      </c>
      <c r="C24" s="94"/>
      <c r="D24" s="95"/>
      <c r="E24" s="96"/>
      <c r="F24" s="54">
        <v>7</v>
      </c>
      <c r="G24" s="48" t="s">
        <v>33</v>
      </c>
      <c r="H24" s="49">
        <v>49</v>
      </c>
      <c r="I24" s="46">
        <f t="shared" ref="I24:I26" si="2">F24*H24</f>
        <v>343</v>
      </c>
      <c r="J24" s="7"/>
      <c r="K24" s="7"/>
      <c r="L24" s="7"/>
      <c r="M24" s="7"/>
    </row>
    <row r="25" spans="1:13" ht="162" customHeight="1">
      <c r="A25" s="76">
        <v>10</v>
      </c>
      <c r="B25" s="50" t="s">
        <v>50</v>
      </c>
      <c r="C25" s="94"/>
      <c r="D25" s="95"/>
      <c r="E25" s="96"/>
      <c r="F25" s="54">
        <v>2</v>
      </c>
      <c r="G25" s="48" t="s">
        <v>33</v>
      </c>
      <c r="H25" s="49">
        <v>49</v>
      </c>
      <c r="I25" s="46">
        <f t="shared" ref="I25" si="3">F25*H25</f>
        <v>98</v>
      </c>
      <c r="J25" s="7"/>
      <c r="K25" s="7"/>
      <c r="L25" s="7"/>
      <c r="M25" s="7"/>
    </row>
    <row r="26" spans="1:13" ht="165" customHeight="1">
      <c r="A26" s="76">
        <v>11</v>
      </c>
      <c r="B26" s="50" t="s">
        <v>65</v>
      </c>
      <c r="C26" s="94"/>
      <c r="D26" s="95"/>
      <c r="E26" s="96"/>
      <c r="F26" s="54">
        <v>1</v>
      </c>
      <c r="G26" s="48" t="s">
        <v>33</v>
      </c>
      <c r="H26" s="49">
        <v>49</v>
      </c>
      <c r="I26" s="46">
        <f t="shared" si="2"/>
        <v>49</v>
      </c>
      <c r="J26" s="7"/>
      <c r="K26" s="7"/>
      <c r="L26" s="7"/>
      <c r="M26" s="7"/>
    </row>
    <row r="27" spans="1:13" ht="158.25" customHeight="1">
      <c r="A27" s="76">
        <v>12</v>
      </c>
      <c r="B27" s="50" t="s">
        <v>54</v>
      </c>
      <c r="C27" s="94"/>
      <c r="D27" s="95"/>
      <c r="E27" s="96"/>
      <c r="F27" s="54">
        <v>1</v>
      </c>
      <c r="G27" s="48" t="s">
        <v>33</v>
      </c>
      <c r="H27" s="49">
        <v>49</v>
      </c>
      <c r="I27" s="46">
        <f>F27*H27</f>
        <v>49</v>
      </c>
      <c r="J27" s="7"/>
      <c r="K27" s="7"/>
      <c r="L27" s="7"/>
      <c r="M27" s="7"/>
    </row>
    <row r="28" spans="1:13" ht="142.5">
      <c r="A28" s="76">
        <v>13</v>
      </c>
      <c r="B28" s="50" t="s">
        <v>60</v>
      </c>
      <c r="C28" s="94"/>
      <c r="D28" s="95"/>
      <c r="E28" s="96"/>
      <c r="F28" s="54">
        <v>6</v>
      </c>
      <c r="G28" s="48" t="s">
        <v>33</v>
      </c>
      <c r="H28" s="49">
        <v>21.5</v>
      </c>
      <c r="I28" s="46">
        <f>F28*H28</f>
        <v>129</v>
      </c>
      <c r="J28" s="7"/>
      <c r="K28" s="7"/>
      <c r="L28" s="7"/>
      <c r="M28" s="7"/>
    </row>
    <row r="29" spans="1:13" ht="155.25" customHeight="1">
      <c r="A29" s="76">
        <v>14</v>
      </c>
      <c r="B29" s="50" t="s">
        <v>61</v>
      </c>
      <c r="C29" s="94"/>
      <c r="D29" s="95"/>
      <c r="E29" s="96"/>
      <c r="F29" s="54">
        <v>10</v>
      </c>
      <c r="G29" s="48" t="s">
        <v>33</v>
      </c>
      <c r="H29" s="49">
        <v>21.5</v>
      </c>
      <c r="I29" s="46">
        <f t="shared" ref="I29:I32" si="4">F29*H29</f>
        <v>215</v>
      </c>
      <c r="J29" s="7"/>
      <c r="K29" s="7"/>
      <c r="L29" s="7"/>
      <c r="M29" s="7"/>
    </row>
    <row r="30" spans="1:13" ht="142.5">
      <c r="A30" s="76">
        <v>15</v>
      </c>
      <c r="B30" s="50" t="s">
        <v>62</v>
      </c>
      <c r="C30" s="94"/>
      <c r="D30" s="95"/>
      <c r="E30" s="96"/>
      <c r="F30" s="54">
        <v>10</v>
      </c>
      <c r="G30" s="48" t="s">
        <v>33</v>
      </c>
      <c r="H30" s="49">
        <v>21.5</v>
      </c>
      <c r="I30" s="46">
        <f t="shared" si="4"/>
        <v>215</v>
      </c>
      <c r="J30" s="7"/>
      <c r="K30" s="7"/>
      <c r="L30" s="7"/>
      <c r="M30" s="7"/>
    </row>
    <row r="31" spans="1:13" ht="174" customHeight="1">
      <c r="A31" s="76">
        <v>16</v>
      </c>
      <c r="B31" s="50" t="s">
        <v>63</v>
      </c>
      <c r="C31" s="94"/>
      <c r="D31" s="95"/>
      <c r="E31" s="96"/>
      <c r="F31" s="54">
        <v>2</v>
      </c>
      <c r="G31" s="48" t="s">
        <v>33</v>
      </c>
      <c r="H31" s="49">
        <v>21.5</v>
      </c>
      <c r="I31" s="46">
        <f t="shared" ref="I31" si="5">F31*H31</f>
        <v>43</v>
      </c>
      <c r="J31" s="7"/>
      <c r="K31" s="7"/>
      <c r="L31" s="7"/>
      <c r="M31" s="7"/>
    </row>
    <row r="32" spans="1:13" ht="153" customHeight="1">
      <c r="A32" s="76">
        <v>17</v>
      </c>
      <c r="B32" s="50" t="s">
        <v>59</v>
      </c>
      <c r="C32" s="94"/>
      <c r="D32" s="95"/>
      <c r="E32" s="96"/>
      <c r="F32" s="54">
        <v>1</v>
      </c>
      <c r="G32" s="48" t="s">
        <v>33</v>
      </c>
      <c r="H32" s="49">
        <v>21.5</v>
      </c>
      <c r="I32" s="46">
        <f t="shared" si="4"/>
        <v>21.5</v>
      </c>
      <c r="J32" s="7"/>
      <c r="K32" s="7"/>
      <c r="L32" s="7"/>
      <c r="M32" s="7"/>
    </row>
    <row r="33" spans="1:17" ht="153" customHeight="1" thickBot="1">
      <c r="A33" s="77">
        <v>18</v>
      </c>
      <c r="B33" s="78" t="s">
        <v>45</v>
      </c>
      <c r="C33" s="97"/>
      <c r="D33" s="98">
        <v>1</v>
      </c>
      <c r="E33" s="99" t="s">
        <v>44</v>
      </c>
      <c r="F33" s="79">
        <v>29</v>
      </c>
      <c r="G33" s="80" t="s">
        <v>33</v>
      </c>
      <c r="H33" s="81">
        <v>18</v>
      </c>
      <c r="I33" s="82">
        <f>F33*H33</f>
        <v>522</v>
      </c>
      <c r="J33" s="7"/>
      <c r="K33" s="7"/>
      <c r="L33" s="7"/>
      <c r="M33" s="7"/>
    </row>
    <row r="34" spans="1:17" ht="16.5" thickTop="1" thickBot="1">
      <c r="B34" s="66"/>
      <c r="C34" s="69"/>
      <c r="D34" s="69"/>
      <c r="E34" s="69"/>
      <c r="F34" s="104" t="s">
        <v>42</v>
      </c>
      <c r="G34" s="105"/>
      <c r="H34" s="106"/>
      <c r="I34" s="83">
        <f>SUM(I16:I33)</f>
        <v>4451.5</v>
      </c>
      <c r="J34" s="7"/>
      <c r="K34" s="7"/>
      <c r="L34" s="7"/>
      <c r="M34" s="7"/>
    </row>
    <row r="35" spans="1:17" ht="15.75" thickTop="1">
      <c r="B35" s="55" t="s">
        <v>47</v>
      </c>
      <c r="C35" s="7"/>
      <c r="D35" s="7"/>
      <c r="E35" s="7"/>
      <c r="F35" s="7"/>
      <c r="G35" s="72"/>
      <c r="H35" s="72"/>
      <c r="I35" s="72"/>
      <c r="J35" s="7"/>
      <c r="K35" s="7"/>
      <c r="L35" s="7"/>
      <c r="M35" s="7"/>
    </row>
    <row r="36" spans="1:17">
      <c r="B36" s="56" t="s">
        <v>35</v>
      </c>
      <c r="F36" s="72"/>
      <c r="G36" s="72"/>
      <c r="H36" s="72"/>
      <c r="I36" s="72"/>
      <c r="J36" s="7"/>
      <c r="K36" s="7"/>
      <c r="L36" s="7"/>
      <c r="M36" s="7"/>
    </row>
    <row r="37" spans="1:17" ht="26.25" customHeight="1">
      <c r="B37" s="56" t="s">
        <v>48</v>
      </c>
      <c r="F37" s="72"/>
      <c r="G37" s="72"/>
      <c r="H37" s="72"/>
      <c r="I37" s="72"/>
      <c r="J37" s="7"/>
      <c r="K37" s="7"/>
      <c r="L37" s="7"/>
      <c r="M37" s="7"/>
    </row>
    <row r="38" spans="1:17" ht="23.25" customHeight="1">
      <c r="B38" s="56"/>
      <c r="F38" s="72"/>
      <c r="G38" s="72"/>
      <c r="H38" s="72"/>
      <c r="I38" s="72"/>
      <c r="J38" s="7"/>
      <c r="K38" s="7"/>
      <c r="L38" s="7"/>
      <c r="M38" s="7"/>
    </row>
    <row r="39" spans="1:17" ht="24.95" customHeight="1">
      <c r="B39" s="65" t="s">
        <v>38</v>
      </c>
      <c r="F39" s="72"/>
      <c r="G39" s="72"/>
      <c r="H39" s="72"/>
      <c r="I39" s="72"/>
      <c r="J39" s="7"/>
      <c r="K39" s="7"/>
      <c r="L39" s="7"/>
      <c r="M39" s="7"/>
    </row>
    <row r="40" spans="1:17" ht="24.95" customHeight="1">
      <c r="A40" s="2"/>
      <c r="D40" s="53"/>
      <c r="E40" s="52"/>
      <c r="F40" s="42"/>
      <c r="G40" s="52"/>
      <c r="H40" s="52"/>
      <c r="I40" s="52"/>
      <c r="J40" s="7"/>
      <c r="K40" s="7"/>
      <c r="L40" s="7"/>
      <c r="M40" s="7"/>
    </row>
    <row r="41" spans="1:17" ht="24.95" customHeight="1">
      <c r="A41" s="2"/>
      <c r="B41" s="41" t="s">
        <v>3</v>
      </c>
      <c r="C41" s="52" t="s">
        <v>9</v>
      </c>
      <c r="D41" s="53"/>
      <c r="E41" s="52"/>
      <c r="F41" s="52"/>
      <c r="G41" s="51"/>
      <c r="H41" s="51"/>
      <c r="I41" s="51"/>
      <c r="J41" s="7"/>
      <c r="K41" s="7"/>
      <c r="L41" s="7"/>
      <c r="M41" s="7"/>
    </row>
    <row r="42" spans="1:17" ht="24.95" customHeight="1">
      <c r="A42" s="2"/>
      <c r="B42" s="41" t="s">
        <v>2</v>
      </c>
      <c r="C42" s="52" t="s">
        <v>27</v>
      </c>
      <c r="D42" s="53"/>
      <c r="E42" s="52"/>
      <c r="F42" s="51"/>
      <c r="G42" s="26"/>
      <c r="H42" s="27"/>
      <c r="I42" s="27"/>
      <c r="J42" s="7"/>
      <c r="K42" s="7"/>
      <c r="L42" s="7"/>
      <c r="M42" s="7"/>
    </row>
    <row r="43" spans="1:17" ht="15" customHeight="1">
      <c r="A43" s="2"/>
      <c r="B43" s="41"/>
      <c r="E43" s="64"/>
      <c r="F43" s="25"/>
      <c r="G43" s="26"/>
      <c r="H43" s="27"/>
      <c r="I43" s="27"/>
      <c r="J43" s="7"/>
      <c r="K43" s="7"/>
      <c r="L43" s="7"/>
      <c r="M43" s="7"/>
    </row>
    <row r="44" spans="1:17" ht="15" customHeight="1">
      <c r="A44" s="2"/>
      <c r="B44" s="41" t="s">
        <v>5</v>
      </c>
      <c r="C44" s="101" t="s">
        <v>39</v>
      </c>
      <c r="D44" s="101"/>
      <c r="E44" s="51"/>
      <c r="F44" s="25"/>
      <c r="G44" s="26"/>
      <c r="H44" s="27"/>
      <c r="I44" s="27"/>
      <c r="J44" s="7"/>
      <c r="K44" s="7"/>
      <c r="L44" s="7"/>
      <c r="M44" s="7"/>
      <c r="P44" s="36"/>
      <c r="Q44" s="37"/>
    </row>
    <row r="45" spans="1:17">
      <c r="A45" s="2"/>
      <c r="B45" s="67"/>
      <c r="C45" s="100"/>
      <c r="D45" s="100"/>
      <c r="E45" s="100"/>
      <c r="F45" s="100"/>
      <c r="G45" s="100"/>
      <c r="H45" s="7"/>
      <c r="I45" s="7"/>
      <c r="J45" s="7"/>
      <c r="K45" s="7"/>
      <c r="L45" s="7"/>
      <c r="M45" s="7"/>
    </row>
    <row r="46" spans="1:17" ht="15" customHeight="1">
      <c r="A46" s="3"/>
      <c r="B46" s="68" t="s">
        <v>41</v>
      </c>
      <c r="C46" s="102" t="s">
        <v>46</v>
      </c>
      <c r="D46" s="102"/>
      <c r="E46" s="102"/>
      <c r="F46" s="102"/>
      <c r="G46" s="7"/>
      <c r="H46" s="7"/>
      <c r="I46" s="7"/>
      <c r="J46" s="7"/>
      <c r="K46" s="7"/>
      <c r="L46" s="7"/>
      <c r="M46" s="7"/>
    </row>
    <row r="47" spans="1:17">
      <c r="A47" s="3"/>
      <c r="B47" s="28"/>
      <c r="C47" s="24"/>
      <c r="D47" s="24"/>
      <c r="E47" s="24"/>
      <c r="F47" s="7"/>
      <c r="G47" s="7"/>
      <c r="H47" s="7"/>
      <c r="I47" s="7"/>
      <c r="J47" s="7"/>
      <c r="K47" s="7"/>
      <c r="L47" s="7"/>
      <c r="M47" s="7"/>
    </row>
    <row r="48" spans="1:17" ht="15" customHeight="1">
      <c r="A48" s="103" t="s">
        <v>21</v>
      </c>
      <c r="B48" s="103"/>
      <c r="C48" s="103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>
      <c r="A49" s="4"/>
      <c r="B49" s="7"/>
      <c r="C49" s="7"/>
      <c r="D49" s="7"/>
      <c r="E49" s="7"/>
      <c r="F49" s="7"/>
      <c r="J49" s="7"/>
      <c r="K49" s="7"/>
      <c r="L49" s="7"/>
      <c r="M49" s="7"/>
    </row>
    <row r="50" spans="1:13">
      <c r="A50" s="103" t="s">
        <v>23</v>
      </c>
      <c r="B50" s="103"/>
      <c r="C50" s="7"/>
      <c r="D50" s="7"/>
      <c r="E50" s="7"/>
      <c r="J50" s="7"/>
      <c r="K50" s="7"/>
      <c r="L50" s="7"/>
      <c r="M50" s="7"/>
    </row>
    <row r="51" spans="1:13">
      <c r="A51" s="7"/>
      <c r="B51" s="7"/>
      <c r="C51" s="7"/>
      <c r="D51" s="7"/>
      <c r="E51" s="7"/>
      <c r="J51" s="7"/>
      <c r="K51" s="7"/>
      <c r="L51" s="7"/>
      <c r="M51" s="7"/>
    </row>
    <row r="52" spans="1:13">
      <c r="A52" s="7"/>
      <c r="B52" s="40" t="s">
        <v>40</v>
      </c>
      <c r="J52" s="7"/>
      <c r="K52" s="7"/>
      <c r="L52" s="7"/>
      <c r="M52" s="7"/>
    </row>
    <row r="53" spans="1:13">
      <c r="A53" s="7"/>
      <c r="B53" s="40" t="s">
        <v>12</v>
      </c>
      <c r="J53" s="7"/>
      <c r="K53" s="7"/>
      <c r="L53" s="7"/>
      <c r="M53" s="7"/>
    </row>
    <row r="54" spans="1:13">
      <c r="A54" s="7"/>
      <c r="B54" s="40">
        <v>987418503</v>
      </c>
      <c r="J54" s="7"/>
      <c r="K54" s="7"/>
      <c r="L54" s="7"/>
      <c r="M54" s="7"/>
    </row>
    <row r="55" spans="1:13">
      <c r="B55" s="40" t="s">
        <v>22</v>
      </c>
      <c r="J55" s="7"/>
      <c r="K55" s="7"/>
      <c r="L55" s="7"/>
      <c r="M55" s="7"/>
    </row>
    <row r="56" spans="1:13">
      <c r="B56" s="40" t="s">
        <v>13</v>
      </c>
      <c r="J56" s="7"/>
      <c r="K56" s="7"/>
      <c r="L56" s="7"/>
      <c r="M56" s="7"/>
    </row>
    <row r="57" spans="1:13">
      <c r="B57" s="93" t="s">
        <v>43</v>
      </c>
      <c r="C57" s="93"/>
      <c r="D57" s="93"/>
      <c r="E57" s="93"/>
      <c r="F57" s="93"/>
      <c r="G57" s="93"/>
      <c r="H57" s="93"/>
      <c r="I57" s="70"/>
    </row>
  </sheetData>
  <mergeCells count="32">
    <mergeCell ref="C31:E31"/>
    <mergeCell ref="C21:E21"/>
    <mergeCell ref="C26:E26"/>
    <mergeCell ref="C25:E25"/>
    <mergeCell ref="C16:E16"/>
    <mergeCell ref="C17:E17"/>
    <mergeCell ref="C18:E18"/>
    <mergeCell ref="C19:E19"/>
    <mergeCell ref="C20:E20"/>
    <mergeCell ref="B57:H57"/>
    <mergeCell ref="C22:E22"/>
    <mergeCell ref="C33:E33"/>
    <mergeCell ref="C45:G45"/>
    <mergeCell ref="C44:D44"/>
    <mergeCell ref="C46:F46"/>
    <mergeCell ref="A48:C48"/>
    <mergeCell ref="A50:B50"/>
    <mergeCell ref="F34:H34"/>
    <mergeCell ref="C28:E28"/>
    <mergeCell ref="C29:E29"/>
    <mergeCell ref="C30:E30"/>
    <mergeCell ref="C23:E23"/>
    <mergeCell ref="C27:E27"/>
    <mergeCell ref="C24:E24"/>
    <mergeCell ref="C32:E32"/>
    <mergeCell ref="A2:I2"/>
    <mergeCell ref="H11:I11"/>
    <mergeCell ref="H12:I12"/>
    <mergeCell ref="C15:E15"/>
    <mergeCell ref="A4:I4"/>
    <mergeCell ref="A13:I14"/>
    <mergeCell ref="A12:B12"/>
  </mergeCells>
  <hyperlinks>
    <hyperlink ref="H11" r:id="rId1"/>
  </hyperlinks>
  <pageMargins left="0.25" right="0.25" top="0.75" bottom="0.75" header="0.3" footer="0.3"/>
  <pageSetup paperSize="9" scale="55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REGIANZ</dc:creator>
  <cp:lastModifiedBy>Usuario de Windows</cp:lastModifiedBy>
  <cp:lastPrinted>2020-10-21T01:29:43Z</cp:lastPrinted>
  <dcterms:created xsi:type="dcterms:W3CDTF">2008-12-27T17:09:51Z</dcterms:created>
  <dcterms:modified xsi:type="dcterms:W3CDTF">2020-10-21T01:30:51Z</dcterms:modified>
</cp:coreProperties>
</file>